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2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5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192.168.200.72\estatisticas-educacao\DSE\Indicadores\Ficheiros_excel\"/>
    </mc:Choice>
  </mc:AlternateContent>
  <bookViews>
    <workbookView xWindow="0" yWindow="0" windowWidth="20490" windowHeight="7650" tabRatio="712"/>
  </bookViews>
  <sheets>
    <sheet name="3.1." sheetId="108" r:id="rId1"/>
    <sheet name="3.2." sheetId="107" r:id="rId2"/>
    <sheet name="3.3." sheetId="106" r:id="rId3"/>
    <sheet name="3.4." sheetId="109" r:id="rId4"/>
    <sheet name="3.5." sheetId="113" r:id="rId5"/>
    <sheet name="3.6." sheetId="112" r:id="rId6"/>
    <sheet name="3.7." sheetId="111" r:id="rId7"/>
    <sheet name="3.8." sheetId="110" r:id="rId8"/>
    <sheet name="3.9." sheetId="114" r:id="rId9"/>
    <sheet name="3.10." sheetId="119" r:id="rId10"/>
    <sheet name="3.11." sheetId="118" r:id="rId11"/>
    <sheet name="3.12." sheetId="117" r:id="rId12"/>
    <sheet name="3.13." sheetId="116" r:id="rId13"/>
    <sheet name="3.14." sheetId="115" r:id="rId14"/>
    <sheet name="3.15." sheetId="120" r:id="rId15"/>
  </sheets>
  <definedNames>
    <definedName name="_Toc174794528" localSheetId="10">'3.11.'!#REF!</definedName>
    <definedName name="_Toc174794528" localSheetId="11">'3.12.'!#REF!</definedName>
    <definedName name="_Toc192410618" localSheetId="10">'3.11.'!#REF!</definedName>
    <definedName name="_Toc192410618" localSheetId="11">'3.12.'!#REF!</definedName>
    <definedName name="_Toc230088441" localSheetId="14">'3.15.'!$G$2</definedName>
    <definedName name="_xlnm.Print_Area" localSheetId="0">'3.1.'!$B$1:$V$31</definedName>
    <definedName name="_xlnm.Print_Area" localSheetId="9">'3.10.'!$B$1:$G$61</definedName>
    <definedName name="_xlnm.Print_Area" localSheetId="10">'3.11.'!$B$1:$Q$113</definedName>
    <definedName name="_xlnm.Print_Area" localSheetId="11">'3.12.'!$B$1:$I$77</definedName>
    <definedName name="_xlnm.Print_Area" localSheetId="12">'3.13.'!$B$1:$W$108</definedName>
    <definedName name="_xlnm.Print_Area" localSheetId="13">'3.14.'!$B$1:$W$82</definedName>
    <definedName name="_xlnm.Print_Area" localSheetId="14">'3.15.'!$B$1:$T$79</definedName>
    <definedName name="_xlnm.Print_Area" localSheetId="1">'3.2.'!$B$1:$W$26</definedName>
    <definedName name="_xlnm.Print_Area" localSheetId="2">'3.3.'!$B$1:$W$36</definedName>
    <definedName name="_xlnm.Print_Area" localSheetId="3">'3.4.'!$B$1:$V$33</definedName>
    <definedName name="_xlnm.Print_Area" localSheetId="4">'3.5.'!$B$1:$V$37</definedName>
    <definedName name="_xlnm.Print_Area" localSheetId="5">'3.6.'!$B$1:$J$68</definedName>
    <definedName name="_xlnm.Print_Area" localSheetId="6">'3.7.'!$B$1:$H$80</definedName>
    <definedName name="_xlnm.Print_Area" localSheetId="7">'3.8.'!$B$1:$J$93</definedName>
    <definedName name="_xlnm.Print_Area" localSheetId="8">'3.9.'!$B$1:$W$82</definedName>
    <definedName name="EB_REGULAR" localSheetId="0">#REF!</definedName>
    <definedName name="EB_REGULAR" localSheetId="9">#REF!</definedName>
    <definedName name="EB_REGULAR" localSheetId="10">#REF!</definedName>
    <definedName name="EB_REGULAR" localSheetId="11">#REF!</definedName>
    <definedName name="EB_REGULAR" localSheetId="12">#REF!</definedName>
    <definedName name="EB_REGULAR" localSheetId="13">#REF!</definedName>
    <definedName name="EB_REGULAR" localSheetId="14">#REF!</definedName>
    <definedName name="EB_REGULAR" localSheetId="1">#REF!</definedName>
    <definedName name="EB_REGULAR" localSheetId="2">#REF!</definedName>
    <definedName name="EB_REGULAR" localSheetId="3">#REF!</definedName>
    <definedName name="EB_REGULAR" localSheetId="4">#REF!</definedName>
    <definedName name="EB_REGULAR" localSheetId="5">#REF!</definedName>
    <definedName name="EB_REGULAR" localSheetId="6">#REF!</definedName>
    <definedName name="EB_REGULAR" localSheetId="7">#REF!</definedName>
    <definedName name="EB_REGULAR" localSheetId="8">#REF!</definedName>
    <definedName name="EB_REGULAR">#REF!</definedName>
    <definedName name="OLE_LINK10" localSheetId="14">'3.15.'!#REF!</definedName>
    <definedName name="OUT" localSheetId="0">#REF!</definedName>
    <definedName name="OUT" localSheetId="9">#REF!</definedName>
    <definedName name="OUT" localSheetId="10">#REF!</definedName>
    <definedName name="OUT" localSheetId="11">#REF!</definedName>
    <definedName name="OUT" localSheetId="12">#REF!</definedName>
    <definedName name="OUT" localSheetId="13">#REF!</definedName>
    <definedName name="OUT" localSheetId="14">#REF!</definedName>
    <definedName name="OUT" localSheetId="1">#REF!</definedName>
    <definedName name="OUT" localSheetId="2">#REF!</definedName>
    <definedName name="OUT" localSheetId="3">#REF!</definedName>
    <definedName name="OUT" localSheetId="4">#REF!</definedName>
    <definedName name="OUT" localSheetId="5">#REF!</definedName>
    <definedName name="OUT" localSheetId="6">#REF!</definedName>
    <definedName name="OUT" localSheetId="7">#REF!</definedName>
    <definedName name="OUT" localSheetId="8">#REF!</definedName>
    <definedName name="OUT">#REF!</definedName>
    <definedName name="Print_Area_MI" localSheetId="0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>#REF!</definedName>
    <definedName name="sim" localSheetId="0">#REF!</definedName>
    <definedName name="sim" localSheetId="9">#REF!</definedName>
    <definedName name="sim" localSheetId="10">#REF!</definedName>
    <definedName name="sim" localSheetId="11">#REF!</definedName>
    <definedName name="sim" localSheetId="12">#REF!</definedName>
    <definedName name="sim" localSheetId="13">#REF!</definedName>
    <definedName name="sim" localSheetId="14">#REF!</definedName>
    <definedName name="sim" localSheetId="1">#REF!</definedName>
    <definedName name="sim" localSheetId="2">#REF!</definedName>
    <definedName name="sim" localSheetId="3">#REF!</definedName>
    <definedName name="sim" localSheetId="4">#REF!</definedName>
    <definedName name="sim" localSheetId="5">#REF!</definedName>
    <definedName name="sim" localSheetId="6">#REF!</definedName>
    <definedName name="sim" localSheetId="7">#REF!</definedName>
    <definedName name="sim" localSheetId="8">#REF!</definedName>
    <definedName name="sim">#REF!</definedName>
  </definedNames>
  <calcPr calcId="162913"/>
</workbook>
</file>

<file path=xl/calcChain.xml><?xml version="1.0" encoding="utf-8"?>
<calcChain xmlns="http://schemas.openxmlformats.org/spreadsheetml/2006/main">
  <c r="AH11" i="118" l="1"/>
  <c r="AG11" i="118"/>
  <c r="AF11" i="118"/>
  <c r="AE11" i="118"/>
  <c r="AD11" i="118"/>
  <c r="AC11" i="118"/>
  <c r="AB11" i="118"/>
  <c r="AA11" i="118"/>
  <c r="Z11" i="118"/>
  <c r="Y11" i="118"/>
  <c r="X11" i="118"/>
  <c r="W11" i="118"/>
  <c r="AH10" i="118"/>
  <c r="AG10" i="118"/>
  <c r="AF10" i="118"/>
  <c r="AE10" i="118"/>
  <c r="AD10" i="118"/>
  <c r="AC10" i="118"/>
  <c r="AB10" i="118"/>
  <c r="AA10" i="118"/>
  <c r="Z10" i="118"/>
  <c r="Y10" i="118"/>
  <c r="X10" i="118"/>
  <c r="W10" i="118"/>
  <c r="AH9" i="118"/>
  <c r="AG9" i="118"/>
  <c r="AF9" i="118"/>
  <c r="AE9" i="118"/>
  <c r="AD9" i="118"/>
  <c r="AC9" i="118"/>
  <c r="AB9" i="118"/>
  <c r="AA9" i="118"/>
  <c r="Z9" i="118"/>
  <c r="Y9" i="118"/>
  <c r="X9" i="118"/>
  <c r="W9" i="118"/>
  <c r="AH8" i="118"/>
  <c r="AG8" i="118"/>
  <c r="AF8" i="118"/>
  <c r="AE8" i="118"/>
  <c r="AD8" i="118"/>
  <c r="AC8" i="118"/>
  <c r="AB8" i="118"/>
  <c r="AA8" i="118"/>
  <c r="Z8" i="118"/>
  <c r="Y8" i="118"/>
  <c r="X8" i="118"/>
  <c r="W8" i="118"/>
  <c r="AH7" i="118"/>
  <c r="AG7" i="118"/>
  <c r="AF7" i="118"/>
  <c r="AE7" i="118"/>
  <c r="AD7" i="118"/>
  <c r="AC7" i="118"/>
  <c r="AB7" i="118"/>
  <c r="AA7" i="118"/>
  <c r="Z7" i="118"/>
  <c r="Y7" i="118"/>
  <c r="X7" i="118"/>
  <c r="W7" i="118"/>
  <c r="AH6" i="118"/>
  <c r="AG6" i="118"/>
  <c r="AF6" i="118"/>
  <c r="AE6" i="118"/>
  <c r="AD6" i="118"/>
  <c r="AC6" i="118"/>
  <c r="AB6" i="118"/>
  <c r="AA6" i="118"/>
  <c r="Z6" i="118"/>
  <c r="Y6" i="118"/>
  <c r="X6" i="118"/>
  <c r="W6" i="118"/>
  <c r="U6" i="106" l="1"/>
  <c r="T6" i="106"/>
</calcChain>
</file>

<file path=xl/sharedStrings.xml><?xml version="1.0" encoding="utf-8"?>
<sst xmlns="http://schemas.openxmlformats.org/spreadsheetml/2006/main" count="438" uniqueCount="102">
  <si>
    <t>Ensino Básico</t>
  </si>
  <si>
    <t>Ano letivo</t>
  </si>
  <si>
    <t>Ciclo</t>
  </si>
  <si>
    <t>2000/01</t>
  </si>
  <si>
    <t>2001/02</t>
  </si>
  <si>
    <t>2002/03</t>
  </si>
  <si>
    <t>2003/04</t>
  </si>
  <si>
    <t>2004/05</t>
  </si>
  <si>
    <t>2005/06</t>
  </si>
  <si>
    <t xml:space="preserve">2006/07 </t>
  </si>
  <si>
    <t xml:space="preserve">2007/08 </t>
  </si>
  <si>
    <t>2008/09</t>
  </si>
  <si>
    <t>2009/10</t>
  </si>
  <si>
    <t>2010/11</t>
  </si>
  <si>
    <t>2011/12</t>
  </si>
  <si>
    <t>2012/13</t>
  </si>
  <si>
    <t>Total</t>
  </si>
  <si>
    <t xml:space="preserve">1.º Ciclo </t>
  </si>
  <si>
    <t>2.º Ciclo</t>
  </si>
  <si>
    <t>3.º Ciclo</t>
  </si>
  <si>
    <t>2013/14</t>
  </si>
  <si>
    <t>2014/15</t>
  </si>
  <si>
    <t>2015/16</t>
  </si>
  <si>
    <t>2016/17</t>
  </si>
  <si>
    <t>1 000 006</t>
  </si>
  <si>
    <t>Natureza</t>
  </si>
  <si>
    <t xml:space="preserve">Total </t>
  </si>
  <si>
    <t>Público</t>
  </si>
  <si>
    <t>Privado</t>
  </si>
  <si>
    <t>Sexo</t>
  </si>
  <si>
    <t>Homens</t>
  </si>
  <si>
    <t>Mulheres</t>
  </si>
  <si>
    <t>2006/07</t>
  </si>
  <si>
    <t>2007/08</t>
  </si>
  <si>
    <t>1.º Ciclo</t>
  </si>
  <si>
    <t>Ciclo e natureza</t>
  </si>
  <si>
    <t>3.º Ciclo e Secundário</t>
  </si>
  <si>
    <t>Ciclo e sexo</t>
  </si>
  <si>
    <t>NUTS I e II</t>
  </si>
  <si>
    <t>Portugal</t>
  </si>
  <si>
    <t>Continente</t>
  </si>
  <si>
    <t>Norte</t>
  </si>
  <si>
    <t>Centro</t>
  </si>
  <si>
    <t>Lisboa</t>
  </si>
  <si>
    <t>Alentejo</t>
  </si>
  <si>
    <t>Algarve</t>
  </si>
  <si>
    <t>RA Açores</t>
  </si>
  <si>
    <t>RA Madeira</t>
  </si>
  <si>
    <t xml:space="preserve"> 2000/01</t>
  </si>
  <si>
    <t>2002/03*</t>
  </si>
  <si>
    <t>2011/12**</t>
  </si>
  <si>
    <t>Ciclo/ano</t>
  </si>
  <si>
    <t>4.º ano</t>
  </si>
  <si>
    <t>6.º ano</t>
  </si>
  <si>
    <t>9.º ano</t>
  </si>
  <si>
    <t>Notas:</t>
  </si>
  <si>
    <t>*ano de introdução de exames nacionais no currículo do 9.º ano de escolaridade do 3.º ciclo do ensino básico;</t>
  </si>
  <si>
    <t>**ano de introdução de exames nacionais no currículo dos 4.º e 6.º anos de escolaridade dos 1.º e 2.º ciclos do ensino básico, respetivamente.</t>
  </si>
  <si>
    <t>Ciclo e ano letivo</t>
  </si>
  <si>
    <t xml:space="preserve">A.M. Lisboa </t>
  </si>
  <si>
    <t>R.A. Açores</t>
  </si>
  <si>
    <t>R.A. Madeira</t>
  </si>
  <si>
    <t xml:space="preserve"> 1.º Ciclo</t>
  </si>
  <si>
    <t xml:space="preserve"> 2.º Ciclo</t>
  </si>
  <si>
    <t xml:space="preserve"> 3.º Ciclo e Secundário</t>
  </si>
  <si>
    <t>Ciclo e grupo etário</t>
  </si>
  <si>
    <t>1.º ciclo</t>
  </si>
  <si>
    <t>2.º ciclo</t>
  </si>
  <si>
    <t>3.º ciclo e Secundário</t>
  </si>
  <si>
    <t>NUTS II</t>
  </si>
  <si>
    <t>&lt; 30 anos</t>
  </si>
  <si>
    <t>30-39 anos</t>
  </si>
  <si>
    <t>40-49 anos</t>
  </si>
  <si>
    <t>≥ 50 anos</t>
  </si>
  <si>
    <t>A.M. Lisboa</t>
  </si>
  <si>
    <t>Grupo etário</t>
  </si>
  <si>
    <t>1º Ciclo</t>
  </si>
  <si>
    <t>2º Ciclo</t>
  </si>
  <si>
    <t>3º Ciclo</t>
  </si>
  <si>
    <t xml:space="preserve">   1.º Ciclo</t>
  </si>
  <si>
    <t xml:space="preserve">   2.º Ciclo</t>
  </si>
  <si>
    <t xml:space="preserve">   3.º Ciclo</t>
  </si>
  <si>
    <t>2017/18</t>
  </si>
  <si>
    <t>2018/19</t>
  </si>
  <si>
    <r>
      <t xml:space="preserve">Nota: </t>
    </r>
    <r>
      <rPr>
        <sz val="7"/>
        <color indexed="8"/>
        <rFont val="Verdana"/>
        <family val="2"/>
      </rPr>
      <t>Cada estabelecimento de ensino é contado tantas vezes quantos os ensinos que ministra</t>
    </r>
  </si>
  <si>
    <t>3.3. Alunos matriculados, por sexo, em Portugal (2000/01 a 2019/20)</t>
  </si>
  <si>
    <t>2019/20</t>
  </si>
  <si>
    <t>Fonte: DGEEC - Dados atualizados em setembro de 2021</t>
  </si>
  <si>
    <t>3.2. Alunos matriculados, por natureza do estabelecimento de ensino, em Portugal (2000/01 a 2019/20)</t>
  </si>
  <si>
    <t>3.1. Alunos matriculados, por ciclo de estudos, em Portugal (2000/01 a 2019/20)</t>
  </si>
  <si>
    <t>3.4. Taxa real de escolarização, por ciclo de estudos, em Portugal  (2000/01 a 2019/20)</t>
  </si>
  <si>
    <t>3.8. Taxa de retenção e desistência, por ciclo de estudos, sexo e NUTS I e II  (2019/20)</t>
  </si>
  <si>
    <t>3.7. Taxa de retenção e desistência, por ciclo de estudos e o respetivo ano de escolaridade terminal, no Continente  (2000/01; ano de introdução dos exames nacionais; 2019/20)</t>
  </si>
  <si>
    <t>3.6.  Taxa de retenção e desistência, por ciclo de estudos e NUTS I e II  (2000/01; 2019/20)</t>
  </si>
  <si>
    <t>3.5. Taxa de retenção e desistência, por ciclo de estudos, em Portugal  (2000/01 a 2019/20)</t>
  </si>
  <si>
    <t>3.9. Docentes em exercício de funções nos ensinos básico e secundário, por ciclo de estudos e natureza do estabelecimento de ensino, em Portugal (2000/01 a 2019/20)</t>
  </si>
  <si>
    <t>3.14. Estabelecimentos de ensino que ministram o ensino básico, por ciclo de estudos e natureza do estabelecimento de ensino, em Portugal (2000/01 a 2019/20)</t>
  </si>
  <si>
    <t>3.13. Número médio de alunos por docente, por ciclo de estudos e natureza do estabelecimento de ensino, em Portugal (2000/01 a 2019/20)</t>
  </si>
  <si>
    <t>3.12. Docentes em exercício de funções nos ensinos básico e secundário, por ciclo de estudos e grupo etário, no Continente (2000/01; 2019/20)</t>
  </si>
  <si>
    <t>3.11. Docentes em exercício de funções nos ensinos básico e secundário, por ciclo de estudos, grupo etário e NUTS II (2019/20)</t>
  </si>
  <si>
    <t>3.10. Docentes em exercícios de funções nos ensinos básico e secundário, por sexo e ciclo de estudos, no Continente (2019/20)</t>
  </si>
  <si>
    <t>3.15. Número médio de alunos por computador, por ciclo de estudos e natureza do estabelecimento de ensino, em escolas dos ensinos básico regular, no Continente (2001/02; 2004/05 a 2019/20)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</si>
</sst>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€&quot;_-;\-* #,##0.00\ &quot;€&quot;_-;_-* &quot;-&quot;??\ &quot;€&quot;_-;_-@_-"/>
    <numFmt numFmtId="164" formatCode="#\ ###\ ###"/>
    <numFmt numFmtId="165" formatCode="_-* #,##0.00\ [$€]_-;\-* #,##0.00\ [$€]_-;_-* &quot;-&quot;??\ [$€]_-;_-@_-"/>
    <numFmt numFmtId="166" formatCode="0.0"/>
    <numFmt numFmtId="167" formatCode="#\ 000"/>
    <numFmt numFmtId="168" formatCode="###\ ###"/>
    <numFmt numFmtId="169" formatCode="##\ ##0"/>
    <numFmt numFmtId="170" formatCode="#\ ##0"/>
    <numFmt numFmtId="171" formatCode="###\ ##0"/>
    <numFmt numFmtId="172" formatCode="0.0%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name val="Times New Roman"/>
      <family val="1"/>
    </font>
    <font>
      <u/>
      <sz val="10"/>
      <color indexed="12"/>
      <name val="Arial"/>
      <family val="2"/>
    </font>
    <font>
      <b/>
      <sz val="8"/>
      <color indexed="9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b/>
      <sz val="8"/>
      <color indexed="8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color theme="1"/>
      <name val="Arial"/>
      <family val="2"/>
    </font>
    <font>
      <b/>
      <sz val="8"/>
      <color theme="0"/>
      <name val="Verdana"/>
      <family val="2"/>
    </font>
    <font>
      <b/>
      <sz val="8"/>
      <color theme="5" tint="-0.499984740745262"/>
      <name val="Verdana"/>
      <family val="2"/>
    </font>
    <font>
      <sz val="8"/>
      <color theme="5" tint="-0.499984740745262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Segoe Script"/>
      <family val="2"/>
    </font>
    <font>
      <sz val="8"/>
      <color theme="1"/>
      <name val="Calibri"/>
      <family val="2"/>
      <scheme val="minor"/>
    </font>
    <font>
      <sz val="11"/>
      <color theme="1"/>
      <name val="Segoe Script"/>
      <family val="2"/>
    </font>
    <font>
      <sz val="8"/>
      <color theme="5" tint="-0.249977111117893"/>
      <name val="Verdana"/>
      <family val="2"/>
    </font>
    <font>
      <b/>
      <sz val="8"/>
      <color theme="5" tint="-0.249977111117893"/>
      <name val="Verdana"/>
      <family val="2"/>
    </font>
    <font>
      <b/>
      <sz val="8"/>
      <color theme="1"/>
      <name val="Verdana"/>
      <family val="2"/>
    </font>
    <font>
      <sz val="8"/>
      <color theme="0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FF0000"/>
      <name val="Verdana"/>
      <family val="2"/>
    </font>
    <font>
      <b/>
      <sz val="9"/>
      <color theme="1"/>
      <name val="Verdana"/>
      <family val="2"/>
    </font>
    <font>
      <b/>
      <sz val="8"/>
      <color rgb="FFFFFFFF"/>
      <name val="Verdana"/>
      <family val="2"/>
    </font>
    <font>
      <b/>
      <sz val="8"/>
      <color rgb="FFC00000"/>
      <name val="Verdana"/>
      <family val="2"/>
    </font>
    <font>
      <b/>
      <sz val="7.5"/>
      <color theme="1"/>
      <name val="Verdana"/>
      <family val="2"/>
    </font>
    <font>
      <b/>
      <sz val="7.15"/>
      <color theme="1"/>
      <name val="Verdana"/>
      <family val="2"/>
    </font>
    <font>
      <b/>
      <sz val="7"/>
      <name val="Arial"/>
      <family val="2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4" tint="0.79998168889431442"/>
      </patternFill>
    </fill>
  </fills>
  <borders count="5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</borders>
  <cellStyleXfs count="145">
    <xf numFmtId="0" fontId="0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 applyFill="0" applyBorder="0" applyProtection="0"/>
    <xf numFmtId="0" fontId="19" fillId="3" borderId="4" applyFont="0" applyBorder="0"/>
    <xf numFmtId="165" fontId="1" fillId="0" borderId="0" applyFont="0" applyFill="0" applyBorder="0" applyAlignment="0" applyProtection="0"/>
    <xf numFmtId="0" fontId="7" fillId="4" borderId="3">
      <alignment horizontal="left"/>
    </xf>
    <xf numFmtId="0" fontId="8" fillId="4" borderId="0">
      <alignment horizontal="left"/>
    </xf>
    <xf numFmtId="0" fontId="12" fillId="0" borderId="0" applyNumberFormat="0" applyFill="0" applyBorder="0" applyAlignment="0" applyProtection="0">
      <alignment vertical="top"/>
      <protection locked="0"/>
    </xf>
    <xf numFmtId="0" fontId="5" fillId="4" borderId="5">
      <alignment wrapText="1"/>
    </xf>
    <xf numFmtId="0" fontId="5" fillId="4" borderId="6"/>
    <xf numFmtId="0" fontId="5" fillId="4" borderId="7"/>
    <xf numFmtId="0" fontId="5" fillId="4" borderId="8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4" borderId="3"/>
    <xf numFmtId="0" fontId="10" fillId="4" borderId="0"/>
  </cellStyleXfs>
  <cellXfs count="283">
    <xf numFmtId="0" fontId="0" fillId="0" borderId="0" xfId="0"/>
    <xf numFmtId="0" fontId="3" fillId="0" borderId="0" xfId="74" applyFont="1" applyAlignment="1">
      <alignment vertical="center"/>
    </xf>
    <xf numFmtId="0" fontId="22" fillId="5" borderId="12" xfId="74" applyNumberFormat="1" applyFont="1" applyFill="1" applyBorder="1" applyAlignment="1">
      <alignment horizontal="center" vertical="center"/>
    </xf>
    <xf numFmtId="0" fontId="22" fillId="5" borderId="15" xfId="74" applyNumberFormat="1" applyFont="1" applyFill="1" applyBorder="1" applyAlignment="1">
      <alignment horizontal="center" vertical="top"/>
    </xf>
    <xf numFmtId="164" fontId="3" fillId="0" borderId="0" xfId="74" applyNumberFormat="1" applyFont="1" applyAlignment="1">
      <alignment vertical="center"/>
    </xf>
    <xf numFmtId="0" fontId="14" fillId="0" borderId="0" xfId="74" applyFont="1" applyAlignment="1">
      <alignment vertical="center"/>
    </xf>
    <xf numFmtId="0" fontId="25" fillId="0" borderId="0" xfId="0" applyFont="1"/>
    <xf numFmtId="0" fontId="26" fillId="0" borderId="0" xfId="0" applyFont="1"/>
    <xf numFmtId="0" fontId="15" fillId="0" borderId="0" xfId="74" applyFont="1" applyAlignment="1">
      <alignment vertical="center"/>
    </xf>
    <xf numFmtId="164" fontId="23" fillId="0" borderId="0" xfId="0" applyNumberFormat="1" applyFont="1" applyFill="1" applyBorder="1" applyAlignment="1">
      <alignment vertical="center"/>
    </xf>
    <xf numFmtId="164" fontId="24" fillId="0" borderId="0" xfId="0" applyNumberFormat="1" applyFont="1" applyFill="1" applyBorder="1" applyAlignment="1">
      <alignment vertical="center"/>
    </xf>
    <xf numFmtId="0" fontId="3" fillId="0" borderId="0" xfId="74" applyFont="1" applyFill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27" fillId="0" borderId="0" xfId="0" applyFont="1"/>
    <xf numFmtId="0" fontId="28" fillId="0" borderId="0" xfId="0" applyFont="1"/>
    <xf numFmtId="164" fontId="27" fillId="0" borderId="0" xfId="0" applyNumberFormat="1" applyFont="1"/>
    <xf numFmtId="0" fontId="29" fillId="0" borderId="0" xfId="0" applyFont="1"/>
    <xf numFmtId="0" fontId="13" fillId="5" borderId="0" xfId="74" applyFont="1" applyFill="1" applyBorder="1" applyAlignment="1">
      <alignment horizontal="center" vertical="top" wrapText="1"/>
    </xf>
    <xf numFmtId="0" fontId="13" fillId="5" borderId="17" xfId="74" applyFont="1" applyFill="1" applyBorder="1" applyAlignment="1">
      <alignment horizontal="center" vertical="top" wrapText="1"/>
    </xf>
    <xf numFmtId="0" fontId="13" fillId="5" borderId="13" xfId="74" applyFont="1" applyFill="1" applyBorder="1" applyAlignment="1">
      <alignment horizontal="left" vertical="center" wrapText="1" indent="1"/>
    </xf>
    <xf numFmtId="166" fontId="30" fillId="0" borderId="0" xfId="74" applyNumberFormat="1" applyFont="1" applyFill="1" applyBorder="1" applyAlignment="1">
      <alignment vertical="center"/>
    </xf>
    <xf numFmtId="166" fontId="3" fillId="0" borderId="0" xfId="74" applyNumberFormat="1" applyFont="1" applyAlignment="1">
      <alignment vertical="center"/>
    </xf>
    <xf numFmtId="166" fontId="31" fillId="0" borderId="0" xfId="74" applyNumberFormat="1" applyFont="1" applyFill="1" applyBorder="1" applyAlignment="1">
      <alignment horizontal="right" vertical="center"/>
    </xf>
    <xf numFmtId="0" fontId="22" fillId="5" borderId="18" xfId="74" applyFont="1" applyFill="1" applyBorder="1" applyAlignment="1">
      <alignment horizontal="left" vertical="center" indent="1"/>
    </xf>
    <xf numFmtId="166" fontId="30" fillId="0" borderId="0" xfId="74" applyNumberFormat="1" applyFont="1" applyFill="1" applyBorder="1" applyAlignment="1">
      <alignment horizontal="right" vertical="center"/>
    </xf>
    <xf numFmtId="0" fontId="32" fillId="0" borderId="0" xfId="0" applyFont="1"/>
    <xf numFmtId="0" fontId="15" fillId="0" borderId="0" xfId="0" applyFont="1"/>
    <xf numFmtId="0" fontId="15" fillId="0" borderId="0" xfId="0" applyFont="1" applyFill="1" applyBorder="1" applyAlignment="1">
      <alignment vertical="center"/>
    </xf>
    <xf numFmtId="167" fontId="3" fillId="0" borderId="0" xfId="0" applyNumberFormat="1" applyFont="1" applyFill="1" applyBorder="1" applyAlignment="1">
      <alignment vertical="center"/>
    </xf>
    <xf numFmtId="0" fontId="15" fillId="0" borderId="0" xfId="79" applyFont="1" applyBorder="1" applyAlignment="1">
      <alignment horizontal="left" vertical="center"/>
    </xf>
    <xf numFmtId="166" fontId="25" fillId="0" borderId="0" xfId="0" applyNumberFormat="1" applyFont="1"/>
    <xf numFmtId="166" fontId="22" fillId="5" borderId="18" xfId="79" applyNumberFormat="1" applyFont="1" applyFill="1" applyBorder="1" applyAlignment="1">
      <alignment horizontal="center" vertical="center" wrapText="1"/>
    </xf>
    <xf numFmtId="166" fontId="34" fillId="0" borderId="0" xfId="0" applyNumberFormat="1" applyFont="1"/>
    <xf numFmtId="0" fontId="22" fillId="5" borderId="18" xfId="0" applyFont="1" applyFill="1" applyBorder="1" applyAlignment="1">
      <alignment horizontal="left" vertical="center" indent="1"/>
    </xf>
    <xf numFmtId="166" fontId="35" fillId="0" borderId="0" xfId="0" applyNumberFormat="1" applyFont="1"/>
    <xf numFmtId="0" fontId="22" fillId="5" borderId="18" xfId="0" applyFont="1" applyFill="1" applyBorder="1" applyAlignment="1">
      <alignment horizontal="left" vertical="center" indent="2"/>
    </xf>
    <xf numFmtId="17" fontId="32" fillId="0" borderId="0" xfId="0" applyNumberFormat="1" applyFont="1"/>
    <xf numFmtId="0" fontId="25" fillId="0" borderId="0" xfId="0" applyFont="1" applyFill="1"/>
    <xf numFmtId="0" fontId="15" fillId="0" borderId="0" xfId="79" applyFont="1" applyBorder="1" applyAlignment="1">
      <alignment vertical="center"/>
    </xf>
    <xf numFmtId="0" fontId="22" fillId="5" borderId="12" xfId="79" applyFont="1" applyFill="1" applyBorder="1" applyAlignment="1">
      <alignment horizontal="right" vertical="center"/>
    </xf>
    <xf numFmtId="0" fontId="22" fillId="5" borderId="13" xfId="0" applyFont="1" applyFill="1" applyBorder="1" applyAlignment="1">
      <alignment horizontal="left" wrapText="1"/>
    </xf>
    <xf numFmtId="0" fontId="22" fillId="5" borderId="16" xfId="0" applyFont="1" applyFill="1" applyBorder="1" applyAlignment="1">
      <alignment horizontal="left" vertical="center"/>
    </xf>
    <xf numFmtId="166" fontId="30" fillId="0" borderId="0" xfId="79" applyNumberFormat="1" applyFont="1" applyFill="1" applyBorder="1" applyAlignment="1">
      <alignment vertical="center"/>
    </xf>
    <xf numFmtId="166" fontId="30" fillId="7" borderId="0" xfId="79" applyNumberFormat="1" applyFont="1" applyFill="1" applyBorder="1" applyAlignment="1">
      <alignment vertical="center"/>
    </xf>
    <xf numFmtId="0" fontId="22" fillId="5" borderId="16" xfId="0" applyFont="1" applyFill="1" applyBorder="1" applyAlignment="1">
      <alignment horizontal="left" vertical="center" indent="1"/>
    </xf>
    <xf numFmtId="166" fontId="30" fillId="0" borderId="0" xfId="0" applyNumberFormat="1" applyFont="1" applyFill="1" applyBorder="1" applyAlignment="1">
      <alignment vertical="center"/>
    </xf>
    <xf numFmtId="0" fontId="30" fillId="7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5" fillId="0" borderId="0" xfId="0" applyFont="1" applyBorder="1"/>
    <xf numFmtId="0" fontId="16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25" fillId="0" borderId="0" xfId="0" applyFont="1" applyFill="1" applyBorder="1"/>
    <xf numFmtId="166" fontId="25" fillId="0" borderId="0" xfId="0" applyNumberFormat="1" applyFont="1" applyFill="1" applyBorder="1"/>
    <xf numFmtId="0" fontId="15" fillId="0" borderId="0" xfId="79" applyFont="1" applyFill="1" applyBorder="1" applyAlignment="1">
      <alignment horizontal="left" vertical="center"/>
    </xf>
    <xf numFmtId="0" fontId="3" fillId="0" borderId="0" xfId="79" applyFont="1" applyFill="1" applyBorder="1" applyAlignment="1">
      <alignment vertical="center"/>
    </xf>
    <xf numFmtId="0" fontId="25" fillId="0" borderId="0" xfId="0" applyNumberFormat="1" applyFont="1"/>
    <xf numFmtId="0" fontId="36" fillId="0" borderId="0" xfId="0" applyFont="1" applyFill="1"/>
    <xf numFmtId="166" fontId="22" fillId="5" borderId="18" xfId="79" quotePrefix="1" applyNumberFormat="1" applyFont="1" applyFill="1" applyBorder="1" applyAlignment="1">
      <alignment horizontal="center" vertical="center" wrapText="1"/>
    </xf>
    <xf numFmtId="0" fontId="22" fillId="5" borderId="18" xfId="74" quotePrefix="1" applyFont="1" applyFill="1" applyBorder="1" applyAlignment="1">
      <alignment horizontal="center" vertical="center" wrapText="1"/>
    </xf>
    <xf numFmtId="166" fontId="31" fillId="0" borderId="0" xfId="74" applyNumberFormat="1" applyFont="1" applyFill="1" applyAlignment="1">
      <alignment horizontal="right" vertical="center"/>
    </xf>
    <xf numFmtId="166" fontId="31" fillId="0" borderId="0" xfId="0" applyNumberFormat="1" applyFont="1" applyFill="1" applyAlignment="1">
      <alignment horizontal="right" vertical="center"/>
    </xf>
    <xf numFmtId="166" fontId="31" fillId="6" borderId="0" xfId="0" applyNumberFormat="1" applyFont="1" applyFill="1" applyAlignment="1">
      <alignment horizontal="right" vertical="center"/>
    </xf>
    <xf numFmtId="166" fontId="25" fillId="6" borderId="0" xfId="0" applyNumberFormat="1" applyFont="1" applyFill="1"/>
    <xf numFmtId="0" fontId="25" fillId="6" borderId="0" xfId="0" applyFont="1" applyFill="1"/>
    <xf numFmtId="0" fontId="37" fillId="0" borderId="0" xfId="0" applyFont="1" applyAlignment="1">
      <alignment horizontal="left" vertical="center"/>
    </xf>
    <xf numFmtId="168" fontId="30" fillId="0" borderId="18" xfId="0" applyNumberFormat="1" applyFont="1" applyBorder="1" applyAlignment="1">
      <alignment horizontal="right" vertical="center" wrapText="1"/>
    </xf>
    <xf numFmtId="168" fontId="25" fillId="0" borderId="0" xfId="0" applyNumberFormat="1" applyFont="1"/>
    <xf numFmtId="2" fontId="25" fillId="0" borderId="0" xfId="0" applyNumberFormat="1" applyFont="1"/>
    <xf numFmtId="0" fontId="22" fillId="5" borderId="12" xfId="0" applyFont="1" applyFill="1" applyBorder="1" applyAlignment="1">
      <alignment horizontal="right" vertical="top"/>
    </xf>
    <xf numFmtId="168" fontId="31" fillId="0" borderId="0" xfId="0" applyNumberFormat="1" applyFont="1" applyBorder="1" applyAlignment="1">
      <alignment horizontal="right" vertical="center"/>
    </xf>
    <xf numFmtId="172" fontId="25" fillId="0" borderId="0" xfId="140" applyNumberFormat="1" applyFont="1"/>
    <xf numFmtId="168" fontId="30" fillId="8" borderId="0" xfId="0" applyNumberFormat="1" applyFont="1" applyFill="1" applyBorder="1" applyAlignment="1">
      <alignment horizontal="right" vertical="center"/>
    </xf>
    <xf numFmtId="172" fontId="25" fillId="0" borderId="0" xfId="0" applyNumberFormat="1" applyFont="1"/>
    <xf numFmtId="0" fontId="39" fillId="0" borderId="0" xfId="0" applyFont="1"/>
    <xf numFmtId="0" fontId="25" fillId="0" borderId="0" xfId="0" applyFont="1" applyFill="1" applyBorder="1" applyAlignment="1">
      <alignment horizontal="left" indent="1"/>
    </xf>
    <xf numFmtId="0" fontId="33" fillId="0" borderId="0" xfId="0" applyFont="1" applyFill="1" applyBorder="1"/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indent="1"/>
    </xf>
    <xf numFmtId="0" fontId="22" fillId="5" borderId="13" xfId="0" applyFont="1" applyFill="1" applyBorder="1" applyAlignment="1">
      <alignment horizontal="left" vertical="center"/>
    </xf>
    <xf numFmtId="0" fontId="22" fillId="5" borderId="20" xfId="74" quotePrefix="1" applyFont="1" applyFill="1" applyBorder="1" applyAlignment="1">
      <alignment horizontal="center" vertical="center" wrapText="1"/>
    </xf>
    <xf numFmtId="0" fontId="22" fillId="5" borderId="12" xfId="74" quotePrefix="1" applyFont="1" applyFill="1" applyBorder="1" applyAlignment="1">
      <alignment horizontal="center" vertical="center" wrapText="1"/>
    </xf>
    <xf numFmtId="168" fontId="31" fillId="0" borderId="0" xfId="0" applyNumberFormat="1" applyFont="1" applyBorder="1" applyAlignment="1">
      <alignment vertical="center"/>
    </xf>
    <xf numFmtId="168" fontId="30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74" applyFont="1"/>
    <xf numFmtId="0" fontId="15" fillId="0" borderId="0" xfId="74" applyFont="1"/>
    <xf numFmtId="166" fontId="3" fillId="0" borderId="0" xfId="74" applyNumberFormat="1" applyFont="1"/>
    <xf numFmtId="2" fontId="3" fillId="0" borderId="0" xfId="74" applyNumberFormat="1" applyFont="1"/>
    <xf numFmtId="0" fontId="3" fillId="0" borderId="0" xfId="74" applyFont="1" applyAlignment="1">
      <alignment vertical="center" wrapText="1"/>
    </xf>
    <xf numFmtId="0" fontId="33" fillId="5" borderId="21" xfId="0" applyFont="1" applyFill="1" applyBorder="1"/>
    <xf numFmtId="0" fontId="22" fillId="5" borderId="12" xfId="0" applyFont="1" applyFill="1" applyBorder="1"/>
    <xf numFmtId="0" fontId="22" fillId="5" borderId="23" xfId="0" applyFont="1" applyFill="1" applyBorder="1" applyAlignment="1" applyProtection="1">
      <alignment vertical="center"/>
    </xf>
    <xf numFmtId="0" fontId="22" fillId="5" borderId="13" xfId="134" applyNumberFormat="1" applyFont="1" applyFill="1" applyBorder="1" applyAlignment="1" applyProtection="1">
      <alignment horizontal="center" vertical="top"/>
    </xf>
    <xf numFmtId="0" fontId="22" fillId="5" borderId="18" xfId="3" applyFont="1" applyFill="1" applyBorder="1" applyAlignment="1" applyProtection="1">
      <alignment horizontal="left" vertical="center" wrapText="1"/>
    </xf>
    <xf numFmtId="0" fontId="22" fillId="5" borderId="18" xfId="3" applyFont="1" applyFill="1" applyBorder="1" applyAlignment="1" applyProtection="1">
      <alignment horizontal="left" vertical="center" wrapText="1" indent="1"/>
    </xf>
    <xf numFmtId="0" fontId="25" fillId="0" borderId="0" xfId="96" applyFont="1"/>
    <xf numFmtId="0" fontId="18" fillId="0" borderId="0" xfId="96" applyFont="1"/>
    <xf numFmtId="0" fontId="32" fillId="0" borderId="0" xfId="96" applyFont="1"/>
    <xf numFmtId="0" fontId="25" fillId="0" borderId="0" xfId="96" applyFont="1" applyFill="1"/>
    <xf numFmtId="166" fontId="33" fillId="0" borderId="0" xfId="0" applyNumberFormat="1" applyFont="1" applyFill="1" applyBorder="1" applyAlignment="1">
      <alignment horizontal="center" vertical="center"/>
    </xf>
    <xf numFmtId="0" fontId="22" fillId="5" borderId="12" xfId="74" applyNumberFormat="1" applyFont="1" applyFill="1" applyBorder="1" applyAlignment="1">
      <alignment horizontal="right" vertical="center" indent="1"/>
    </xf>
    <xf numFmtId="0" fontId="22" fillId="5" borderId="20" xfId="74" applyNumberFormat="1" applyFont="1" applyFill="1" applyBorder="1" applyAlignment="1">
      <alignment horizontal="center" vertical="center"/>
    </xf>
    <xf numFmtId="0" fontId="22" fillId="5" borderId="13" xfId="74" applyNumberFormat="1" applyFont="1" applyFill="1" applyBorder="1" applyAlignment="1">
      <alignment horizontal="left" vertical="center" indent="1"/>
    </xf>
    <xf numFmtId="0" fontId="22" fillId="5" borderId="23" xfId="74" applyNumberFormat="1" applyFont="1" applyFill="1" applyBorder="1" applyAlignment="1">
      <alignment horizontal="center" vertical="top"/>
    </xf>
    <xf numFmtId="0" fontId="22" fillId="5" borderId="13" xfId="74" applyNumberFormat="1" applyFont="1" applyFill="1" applyBorder="1" applyAlignment="1">
      <alignment horizontal="center" vertical="top"/>
    </xf>
    <xf numFmtId="0" fontId="22" fillId="5" borderId="13" xfId="74" applyFont="1" applyFill="1" applyBorder="1" applyAlignment="1">
      <alignment horizontal="left" vertical="center" wrapText="1" indent="1"/>
    </xf>
    <xf numFmtId="164" fontId="23" fillId="0" borderId="0" xfId="74" applyNumberFormat="1" applyFont="1" applyFill="1" applyBorder="1" applyAlignment="1">
      <alignment horizontal="right" vertical="center" indent="1"/>
    </xf>
    <xf numFmtId="0" fontId="22" fillId="5" borderId="18" xfId="135" applyFont="1" applyFill="1" applyBorder="1" applyAlignment="1">
      <alignment horizontal="left" vertical="center" wrapText="1" indent="2"/>
    </xf>
    <xf numFmtId="164" fontId="24" fillId="0" borderId="0" xfId="74" applyNumberFormat="1" applyFont="1" applyFill="1" applyBorder="1" applyAlignment="1">
      <alignment horizontal="right" vertical="center" indent="1"/>
    </xf>
    <xf numFmtId="0" fontId="42" fillId="0" borderId="0" xfId="74" applyFont="1" applyFill="1" applyBorder="1" applyAlignment="1">
      <alignment horizontal="right" vertical="center"/>
    </xf>
    <xf numFmtId="164" fontId="25" fillId="0" borderId="0" xfId="0" applyNumberFormat="1" applyFont="1" applyFill="1"/>
    <xf numFmtId="164" fontId="23" fillId="0" borderId="0" xfId="0" applyNumberFormat="1" applyFont="1" applyFill="1" applyBorder="1" applyAlignment="1">
      <alignment horizontal="right" vertical="center" indent="1"/>
    </xf>
    <xf numFmtId="164" fontId="24" fillId="0" borderId="0" xfId="0" applyNumberFormat="1" applyFont="1" applyFill="1" applyBorder="1" applyAlignment="1">
      <alignment horizontal="right" vertical="center" indent="1"/>
    </xf>
    <xf numFmtId="0" fontId="13" fillId="5" borderId="12" xfId="74" applyFont="1" applyFill="1" applyBorder="1" applyAlignment="1">
      <alignment horizontal="right" vertical="center" wrapText="1" indent="1"/>
    </xf>
    <xf numFmtId="0" fontId="13" fillId="5" borderId="13" xfId="74" applyFont="1" applyFill="1" applyBorder="1" applyAlignment="1">
      <alignment horizontal="left" vertical="center" wrapText="1" indent="2"/>
    </xf>
    <xf numFmtId="0" fontId="22" fillId="5" borderId="12" xfId="74" applyFont="1" applyFill="1" applyBorder="1" applyAlignment="1">
      <alignment horizontal="right" vertical="center" indent="1"/>
    </xf>
    <xf numFmtId="0" fontId="15" fillId="5" borderId="25" xfId="74" applyFont="1" applyFill="1" applyBorder="1" applyAlignment="1">
      <alignment horizontal="center" vertical="center"/>
    </xf>
    <xf numFmtId="0" fontId="15" fillId="5" borderId="26" xfId="74" applyFont="1" applyFill="1" applyBorder="1" applyAlignment="1">
      <alignment horizontal="center" vertical="center"/>
    </xf>
    <xf numFmtId="166" fontId="15" fillId="5" borderId="26" xfId="74" applyNumberFormat="1" applyFont="1" applyFill="1" applyBorder="1" applyAlignment="1">
      <alignment horizontal="center" vertical="center"/>
    </xf>
    <xf numFmtId="14" fontId="15" fillId="5" borderId="27" xfId="74" applyNumberFormat="1" applyFont="1" applyFill="1" applyBorder="1" applyAlignment="1">
      <alignment horizontal="center" vertical="center"/>
    </xf>
    <xf numFmtId="0" fontId="22" fillId="5" borderId="15" xfId="74" applyFont="1" applyFill="1" applyBorder="1" applyAlignment="1">
      <alignment horizontal="left" vertical="center" indent="1"/>
    </xf>
    <xf numFmtId="0" fontId="22" fillId="5" borderId="28" xfId="74" applyFont="1" applyFill="1" applyBorder="1" applyAlignment="1">
      <alignment horizontal="center" vertical="top"/>
    </xf>
    <xf numFmtId="0" fontId="22" fillId="5" borderId="29" xfId="74" applyFont="1" applyFill="1" applyBorder="1" applyAlignment="1">
      <alignment horizontal="center" vertical="top"/>
    </xf>
    <xf numFmtId="166" fontId="22" fillId="5" borderId="29" xfId="74" applyNumberFormat="1" applyFont="1" applyFill="1" applyBorder="1" applyAlignment="1">
      <alignment horizontal="center" vertical="top"/>
    </xf>
    <xf numFmtId="14" fontId="22" fillId="5" borderId="30" xfId="74" applyNumberFormat="1" applyFont="1" applyFill="1" applyBorder="1" applyAlignment="1">
      <alignment horizontal="center" vertical="top"/>
    </xf>
    <xf numFmtId="166" fontId="31" fillId="0" borderId="0" xfId="74" applyNumberFormat="1" applyFont="1" applyFill="1" applyBorder="1" applyAlignment="1">
      <alignment horizontal="right" vertical="center" indent="1"/>
    </xf>
    <xf numFmtId="166" fontId="31" fillId="0" borderId="0" xfId="74" applyNumberFormat="1" applyFont="1" applyFill="1" applyAlignment="1">
      <alignment horizontal="right" vertical="center" indent="1"/>
    </xf>
    <xf numFmtId="0" fontId="22" fillId="5" borderId="18" xfId="74" applyFont="1" applyFill="1" applyBorder="1" applyAlignment="1">
      <alignment horizontal="left" vertical="center" indent="2"/>
    </xf>
    <xf numFmtId="166" fontId="30" fillId="0" borderId="0" xfId="74" applyNumberFormat="1" applyFont="1" applyFill="1" applyBorder="1" applyAlignment="1">
      <alignment horizontal="right" vertical="center" indent="1"/>
    </xf>
    <xf numFmtId="166" fontId="30" fillId="0" borderId="0" xfId="74" applyNumberFormat="1" applyFont="1" applyAlignment="1">
      <alignment horizontal="right" vertical="center" indent="1"/>
    </xf>
    <xf numFmtId="0" fontId="22" fillId="5" borderId="12" xfId="0" applyFont="1" applyFill="1" applyBorder="1" applyAlignment="1">
      <alignment horizontal="right" vertical="center" indent="1"/>
    </xf>
    <xf numFmtId="0" fontId="22" fillId="5" borderId="13" xfId="74" applyFont="1" applyFill="1" applyBorder="1" applyAlignment="1">
      <alignment horizontal="left" vertical="center" indent="1"/>
    </xf>
    <xf numFmtId="0" fontId="22" fillId="5" borderId="19" xfId="74" quotePrefix="1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left" vertical="center" indent="1"/>
    </xf>
    <xf numFmtId="0" fontId="22" fillId="5" borderId="15" xfId="0" applyFont="1" applyFill="1" applyBorder="1" applyAlignment="1">
      <alignment horizontal="left" vertical="center" indent="2"/>
    </xf>
    <xf numFmtId="0" fontId="22" fillId="5" borderId="15" xfId="0" applyFont="1" applyFill="1" applyBorder="1" applyAlignment="1">
      <alignment horizontal="left" vertical="center" indent="3"/>
    </xf>
    <xf numFmtId="0" fontId="22" fillId="5" borderId="13" xfId="0" applyFont="1" applyFill="1" applyBorder="1" applyAlignment="1">
      <alignment horizontal="left" vertical="center" indent="2"/>
    </xf>
    <xf numFmtId="166" fontId="30" fillId="0" borderId="0" xfId="79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 vertical="center"/>
    </xf>
    <xf numFmtId="0" fontId="22" fillId="5" borderId="12" xfId="79" applyFont="1" applyFill="1" applyBorder="1" applyAlignment="1">
      <alignment horizontal="right" vertical="center" wrapText="1" indent="1"/>
    </xf>
    <xf numFmtId="0" fontId="22" fillId="5" borderId="13" xfId="0" applyFont="1" applyFill="1" applyBorder="1" applyAlignment="1">
      <alignment horizontal="left" vertical="center" wrapText="1" indent="1"/>
    </xf>
    <xf numFmtId="166" fontId="31" fillId="6" borderId="0" xfId="0" applyNumberFormat="1" applyFont="1" applyFill="1" applyAlignment="1">
      <alignment horizontal="right" vertical="center" wrapText="1" indent="1"/>
    </xf>
    <xf numFmtId="0" fontId="22" fillId="5" borderId="18" xfId="0" applyFont="1" applyFill="1" applyBorder="1" applyAlignment="1">
      <alignment horizontal="left" vertical="center" indent="3"/>
    </xf>
    <xf numFmtId="166" fontId="30" fillId="6" borderId="0" xfId="0" applyNumberFormat="1" applyFont="1" applyFill="1" applyAlignment="1">
      <alignment horizontal="right" vertical="center" wrapText="1" indent="1"/>
    </xf>
    <xf numFmtId="166" fontId="31" fillId="6" borderId="0" xfId="0" applyNumberFormat="1" applyFont="1" applyFill="1" applyBorder="1" applyAlignment="1">
      <alignment horizontal="right" vertical="center" wrapText="1" indent="1"/>
    </xf>
    <xf numFmtId="0" fontId="22" fillId="5" borderId="20" xfId="0" applyFont="1" applyFill="1" applyBorder="1" applyAlignment="1">
      <alignment horizontal="right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22" fillId="5" borderId="32" xfId="0" applyFont="1" applyFill="1" applyBorder="1" applyAlignment="1">
      <alignment horizontal="left" vertical="center"/>
    </xf>
    <xf numFmtId="0" fontId="22" fillId="5" borderId="33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top"/>
    </xf>
    <xf numFmtId="0" fontId="13" fillId="5" borderId="29" xfId="0" applyFont="1" applyFill="1" applyBorder="1" applyAlignment="1">
      <alignment horizontal="center" vertical="top"/>
    </xf>
    <xf numFmtId="0" fontId="13" fillId="5" borderId="34" xfId="0" applyFont="1" applyFill="1" applyBorder="1" applyAlignment="1">
      <alignment horizontal="center" vertical="top"/>
    </xf>
    <xf numFmtId="0" fontId="22" fillId="5" borderId="36" xfId="0" applyFont="1" applyFill="1" applyBorder="1" applyAlignment="1">
      <alignment horizontal="left" vertical="center"/>
    </xf>
    <xf numFmtId="167" fontId="31" fillId="0" borderId="11" xfId="0" applyNumberFormat="1" applyFont="1" applyFill="1" applyBorder="1" applyAlignment="1">
      <alignment horizontal="right" vertical="center" indent="1"/>
    </xf>
    <xf numFmtId="167" fontId="31" fillId="0" borderId="9" xfId="0" applyNumberFormat="1" applyFont="1" applyFill="1" applyBorder="1" applyAlignment="1">
      <alignment horizontal="right" vertical="center" indent="1"/>
    </xf>
    <xf numFmtId="0" fontId="22" fillId="5" borderId="36" xfId="0" applyFont="1" applyFill="1" applyBorder="1" applyAlignment="1">
      <alignment horizontal="left" vertical="center" indent="1"/>
    </xf>
    <xf numFmtId="167" fontId="30" fillId="0" borderId="37" xfId="0" applyNumberFormat="1" applyFont="1" applyFill="1" applyBorder="1" applyAlignment="1">
      <alignment horizontal="right" vertical="center" indent="1"/>
    </xf>
    <xf numFmtId="167" fontId="30" fillId="0" borderId="10" xfId="0" applyNumberFormat="1" applyFont="1" applyFill="1" applyBorder="1" applyAlignment="1">
      <alignment horizontal="right" vertical="center" indent="1"/>
    </xf>
    <xf numFmtId="167" fontId="31" fillId="0" borderId="37" xfId="0" applyNumberFormat="1" applyFont="1" applyFill="1" applyBorder="1" applyAlignment="1">
      <alignment horizontal="right" vertical="center" indent="1"/>
    </xf>
    <xf numFmtId="167" fontId="31" fillId="0" borderId="10" xfId="0" applyNumberFormat="1" applyFont="1" applyFill="1" applyBorder="1" applyAlignment="1">
      <alignment horizontal="right" vertical="center" indent="1"/>
    </xf>
    <xf numFmtId="0" fontId="22" fillId="5" borderId="36" xfId="0" applyFont="1" applyFill="1" applyBorder="1" applyAlignment="1">
      <alignment horizontal="left" vertical="center" wrapText="1"/>
    </xf>
    <xf numFmtId="0" fontId="22" fillId="5" borderId="39" xfId="0" applyFont="1" applyFill="1" applyBorder="1" applyAlignment="1">
      <alignment horizontal="left" vertical="center" indent="1"/>
    </xf>
    <xf numFmtId="0" fontId="38" fillId="5" borderId="12" xfId="0" applyFont="1" applyFill="1" applyBorder="1" applyAlignment="1">
      <alignment horizontal="right" vertical="center" wrapText="1" indent="1"/>
    </xf>
    <xf numFmtId="0" fontId="38" fillId="5" borderId="13" xfId="0" applyFont="1" applyFill="1" applyBorder="1" applyAlignment="1">
      <alignment horizontal="left" vertical="center" wrapText="1" indent="1"/>
    </xf>
    <xf numFmtId="0" fontId="22" fillId="5" borderId="18" xfId="0" applyFont="1" applyFill="1" applyBorder="1" applyAlignment="1">
      <alignment horizontal="left" vertical="center" wrapText="1" indent="2"/>
    </xf>
    <xf numFmtId="0" fontId="37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/>
    <xf numFmtId="0" fontId="22" fillId="0" borderId="0" xfId="0" applyFont="1" applyFill="1" applyBorder="1" applyAlignment="1">
      <alignment horizontal="right" vertical="center"/>
    </xf>
    <xf numFmtId="0" fontId="38" fillId="5" borderId="13" xfId="0" applyFont="1" applyFill="1" applyBorder="1" applyAlignment="1">
      <alignment horizontal="left" vertical="center" indent="1"/>
    </xf>
    <xf numFmtId="0" fontId="38" fillId="5" borderId="18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22" fillId="5" borderId="40" xfId="0" applyFont="1" applyFill="1" applyBorder="1" applyAlignment="1">
      <alignment horizontal="left" vertical="center" indent="1"/>
    </xf>
    <xf numFmtId="168" fontId="31" fillId="0" borderId="0" xfId="0" applyNumberFormat="1" applyFont="1" applyFill="1" applyBorder="1" applyAlignment="1">
      <alignment horizontal="right" vertical="center"/>
    </xf>
    <xf numFmtId="172" fontId="33" fillId="0" borderId="0" xfId="140" applyNumberFormat="1" applyFont="1" applyFill="1" applyBorder="1" applyAlignment="1">
      <alignment horizontal="right" vertical="center"/>
    </xf>
    <xf numFmtId="172" fontId="3" fillId="0" borderId="0" xfId="140" applyNumberFormat="1" applyFont="1" applyFill="1" applyBorder="1" applyAlignment="1">
      <alignment horizontal="right" vertical="center"/>
    </xf>
    <xf numFmtId="0" fontId="22" fillId="5" borderId="41" xfId="0" applyFont="1" applyFill="1" applyBorder="1" applyAlignment="1">
      <alignment horizontal="left" vertical="center" indent="2"/>
    </xf>
    <xf numFmtId="168" fontId="31" fillId="8" borderId="0" xfId="0" applyNumberFormat="1" applyFont="1" applyFill="1" applyBorder="1" applyAlignment="1">
      <alignment horizontal="right" vertical="center"/>
    </xf>
    <xf numFmtId="168" fontId="30" fillId="0" borderId="0" xfId="0" applyNumberFormat="1" applyFont="1" applyFill="1" applyBorder="1" applyAlignment="1">
      <alignment horizontal="right" vertical="center"/>
    </xf>
    <xf numFmtId="172" fontId="25" fillId="0" borderId="0" xfId="140" applyNumberFormat="1" applyFont="1" applyFill="1" applyBorder="1"/>
    <xf numFmtId="172" fontId="25" fillId="0" borderId="0" xfId="140" applyNumberFormat="1" applyFont="1" applyBorder="1"/>
    <xf numFmtId="0" fontId="40" fillId="0" borderId="0" xfId="0" applyFont="1" applyFill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33" fillId="5" borderId="42" xfId="0" applyFont="1" applyFill="1" applyBorder="1"/>
    <xf numFmtId="0" fontId="22" fillId="5" borderId="43" xfId="0" applyFont="1" applyFill="1" applyBorder="1" applyAlignment="1">
      <alignment horizontal="left" vertical="center" indent="1"/>
    </xf>
    <xf numFmtId="0" fontId="22" fillId="5" borderId="45" xfId="0" applyFont="1" applyFill="1" applyBorder="1" applyAlignment="1">
      <alignment horizontal="left" vertical="center" indent="1"/>
    </xf>
    <xf numFmtId="0" fontId="22" fillId="5" borderId="45" xfId="0" applyFont="1" applyFill="1" applyBorder="1" applyAlignment="1">
      <alignment horizontal="left" vertical="center" indent="2"/>
    </xf>
    <xf numFmtId="0" fontId="22" fillId="5" borderId="45" xfId="0" applyFont="1" applyFill="1" applyBorder="1" applyAlignment="1">
      <alignment horizontal="left" vertical="center" wrapText="1" indent="1"/>
    </xf>
    <xf numFmtId="0" fontId="22" fillId="5" borderId="47" xfId="0" applyFont="1" applyFill="1" applyBorder="1" applyAlignment="1">
      <alignment horizontal="left" vertical="center" indent="2"/>
    </xf>
    <xf numFmtId="0" fontId="22" fillId="5" borderId="20" xfId="0" applyFont="1" applyFill="1" applyBorder="1" applyAlignment="1">
      <alignment horizontal="right" vertical="center" indent="1"/>
    </xf>
    <xf numFmtId="0" fontId="22" fillId="5" borderId="22" xfId="0" applyFont="1" applyFill="1" applyBorder="1" applyAlignment="1" applyProtection="1">
      <alignment horizontal="left" vertical="center" indent="1"/>
    </xf>
    <xf numFmtId="169" fontId="31" fillId="6" borderId="0" xfId="134" applyNumberFormat="1" applyFont="1" applyFill="1" applyBorder="1" applyAlignment="1" applyProtection="1">
      <alignment horizontal="right" vertical="center" wrapText="1" indent="1"/>
    </xf>
    <xf numFmtId="170" fontId="31" fillId="6" borderId="0" xfId="0" applyNumberFormat="1" applyFont="1" applyFill="1" applyBorder="1" applyAlignment="1" applyProtection="1">
      <alignment horizontal="right" vertical="center" indent="1"/>
    </xf>
    <xf numFmtId="170" fontId="31" fillId="6" borderId="0" xfId="96" applyNumberFormat="1" applyFont="1" applyFill="1" applyBorder="1" applyAlignment="1" applyProtection="1">
      <alignment horizontal="right" vertical="center" wrapText="1" indent="1"/>
      <protection locked="0"/>
    </xf>
    <xf numFmtId="171" fontId="31" fillId="0" borderId="0" xfId="96" applyNumberFormat="1" applyFont="1" applyFill="1" applyBorder="1" applyAlignment="1" applyProtection="1">
      <alignment horizontal="right" vertical="center" wrapText="1" indent="1"/>
      <protection locked="0"/>
    </xf>
    <xf numFmtId="169" fontId="30" fillId="6" borderId="0" xfId="1" applyNumberFormat="1" applyFont="1" applyFill="1" applyBorder="1" applyAlignment="1" applyProtection="1">
      <alignment horizontal="right" vertical="center" indent="1"/>
      <protection locked="0"/>
    </xf>
    <xf numFmtId="169" fontId="30" fillId="6" borderId="0" xfId="134" applyNumberFormat="1" applyFont="1" applyFill="1" applyBorder="1" applyAlignment="1" applyProtection="1">
      <alignment horizontal="right" vertical="center" wrapText="1" indent="1"/>
      <protection locked="0"/>
    </xf>
    <xf numFmtId="169" fontId="30" fillId="6" borderId="0" xfId="1" applyNumberFormat="1" applyFont="1" applyFill="1" applyBorder="1" applyAlignment="1" applyProtection="1">
      <alignment horizontal="right" vertical="center" wrapText="1" indent="1"/>
      <protection locked="0"/>
    </xf>
    <xf numFmtId="169" fontId="30" fillId="6" borderId="0" xfId="134" applyNumberFormat="1" applyFont="1" applyFill="1" applyBorder="1" applyAlignment="1" applyProtection="1">
      <alignment horizontal="right" vertical="center" wrapText="1" indent="1"/>
    </xf>
    <xf numFmtId="170" fontId="30" fillId="6" borderId="0" xfId="0" applyNumberFormat="1" applyFont="1" applyFill="1" applyBorder="1" applyAlignment="1" applyProtection="1">
      <alignment horizontal="right" vertical="center" indent="1"/>
    </xf>
    <xf numFmtId="170" fontId="30" fillId="6" borderId="0" xfId="96" applyNumberFormat="1" applyFont="1" applyFill="1" applyBorder="1" applyAlignment="1" applyProtection="1">
      <alignment horizontal="right" vertical="center" wrapText="1" indent="1"/>
      <protection locked="0"/>
    </xf>
    <xf numFmtId="171" fontId="30" fillId="0" borderId="0" xfId="96" applyNumberFormat="1" applyFont="1" applyFill="1" applyBorder="1" applyAlignment="1" applyProtection="1">
      <alignment horizontal="right" vertical="center" wrapText="1" indent="1"/>
      <protection locked="0"/>
    </xf>
    <xf numFmtId="169" fontId="31" fillId="6" borderId="0" xfId="0" applyNumberFormat="1" applyFont="1" applyFill="1" applyBorder="1" applyAlignment="1" applyProtection="1">
      <alignment horizontal="right" vertical="center" wrapText="1" indent="1"/>
      <protection locked="0"/>
    </xf>
    <xf numFmtId="169" fontId="31" fillId="6" borderId="0" xfId="1" applyNumberFormat="1" applyFont="1" applyFill="1" applyBorder="1" applyAlignment="1" applyProtection="1">
      <alignment horizontal="right" vertical="center" indent="1"/>
      <protection locked="0"/>
    </xf>
    <xf numFmtId="0" fontId="32" fillId="5" borderId="21" xfId="96" applyFont="1" applyFill="1" applyBorder="1"/>
    <xf numFmtId="0" fontId="22" fillId="5" borderId="20" xfId="96" applyFont="1" applyFill="1" applyBorder="1" applyAlignment="1">
      <alignment horizontal="right"/>
    </xf>
    <xf numFmtId="0" fontId="13" fillId="5" borderId="48" xfId="96" applyFont="1" applyFill="1" applyBorder="1" applyAlignment="1">
      <alignment horizontal="center" vertical="center" wrapText="1"/>
    </xf>
    <xf numFmtId="0" fontId="13" fillId="5" borderId="49" xfId="96" applyFont="1" applyFill="1" applyBorder="1" applyAlignment="1">
      <alignment horizontal="center" vertical="center" wrapText="1"/>
    </xf>
    <xf numFmtId="0" fontId="13" fillId="5" borderId="12" xfId="96" applyFont="1" applyFill="1" applyBorder="1" applyAlignment="1">
      <alignment horizontal="center" vertical="center" wrapText="1"/>
    </xf>
    <xf numFmtId="0" fontId="22" fillId="5" borderId="17" xfId="96" applyFont="1" applyFill="1" applyBorder="1" applyAlignment="1">
      <alignment vertical="center"/>
    </xf>
    <xf numFmtId="0" fontId="32" fillId="5" borderId="14" xfId="96" applyFont="1" applyFill="1" applyBorder="1"/>
    <xf numFmtId="0" fontId="13" fillId="5" borderId="50" xfId="96" applyFont="1" applyFill="1" applyBorder="1" applyAlignment="1">
      <alignment horizontal="center" vertical="top" wrapText="1"/>
    </xf>
    <xf numFmtId="0" fontId="13" fillId="5" borderId="51" xfId="96" applyFont="1" applyFill="1" applyBorder="1" applyAlignment="1">
      <alignment horizontal="center" vertical="top" wrapText="1"/>
    </xf>
    <xf numFmtId="0" fontId="13" fillId="5" borderId="13" xfId="96" applyFont="1" applyFill="1" applyBorder="1" applyAlignment="1">
      <alignment horizontal="center" vertical="top" wrapText="1"/>
    </xf>
    <xf numFmtId="0" fontId="22" fillId="5" borderId="12" xfId="96" applyFont="1" applyFill="1" applyBorder="1" applyAlignment="1">
      <alignment horizontal="left" vertical="center" indent="1"/>
    </xf>
    <xf numFmtId="166" fontId="30" fillId="0" borderId="0" xfId="96" applyNumberFormat="1" applyFont="1" applyFill="1" applyBorder="1" applyAlignment="1">
      <alignment horizontal="right" vertical="center" wrapText="1" indent="1"/>
    </xf>
    <xf numFmtId="0" fontId="22" fillId="5" borderId="18" xfId="96" applyFont="1" applyFill="1" applyBorder="1" applyAlignment="1">
      <alignment horizontal="left" vertical="center" indent="1"/>
    </xf>
    <xf numFmtId="0" fontId="17" fillId="0" borderId="0" xfId="0" applyFont="1" applyFill="1" applyBorder="1" applyAlignment="1">
      <alignment horizontal="left" vertical="center" wrapText="1"/>
    </xf>
    <xf numFmtId="166" fontId="22" fillId="5" borderId="12" xfId="79" quotePrefix="1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5" borderId="18" xfId="0" applyFont="1" applyFill="1" applyBorder="1" applyAlignment="1">
      <alignment horizontal="center" vertical="center"/>
    </xf>
    <xf numFmtId="0" fontId="2" fillId="0" borderId="0" xfId="96" applyFont="1" applyAlignment="1">
      <alignment horizontal="center" vertical="center" wrapText="1"/>
    </xf>
    <xf numFmtId="0" fontId="22" fillId="5" borderId="52" xfId="0" applyFont="1" applyFill="1" applyBorder="1" applyAlignment="1">
      <alignment horizontal="right" vertical="center" indent="1"/>
    </xf>
    <xf numFmtId="0" fontId="13" fillId="5" borderId="53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/>
    </xf>
    <xf numFmtId="0" fontId="22" fillId="5" borderId="55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top"/>
    </xf>
    <xf numFmtId="0" fontId="13" fillId="5" borderId="54" xfId="0" applyFont="1" applyFill="1" applyBorder="1" applyAlignment="1">
      <alignment horizontal="center" vertical="top"/>
    </xf>
    <xf numFmtId="0" fontId="22" fillId="5" borderId="56" xfId="0" applyFont="1" applyFill="1" applyBorder="1" applyAlignment="1">
      <alignment horizontal="left" vertical="center" indent="2"/>
    </xf>
    <xf numFmtId="0" fontId="25" fillId="6" borderId="0" xfId="0" applyFont="1" applyFill="1" applyBorder="1"/>
    <xf numFmtId="0" fontId="45" fillId="9" borderId="0" xfId="0" applyNumberFormat="1" applyFont="1" applyFill="1" applyBorder="1"/>
    <xf numFmtId="0" fontId="2" fillId="0" borderId="0" xfId="74" applyFont="1" applyAlignment="1">
      <alignment horizontal="center" vertical="center"/>
    </xf>
    <xf numFmtId="0" fontId="2" fillId="0" borderId="0" xfId="74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16" fillId="0" borderId="0" xfId="74" applyFont="1" applyAlignment="1">
      <alignment horizontal="center" vertical="center"/>
    </xf>
    <xf numFmtId="0" fontId="2" fillId="0" borderId="0" xfId="74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22" fillId="5" borderId="19" xfId="74" applyFont="1" applyFill="1" applyBorder="1" applyAlignment="1">
      <alignment horizontal="center" vertical="center"/>
    </xf>
    <xf numFmtId="0" fontId="22" fillId="5" borderId="18" xfId="74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22" fillId="5" borderId="12" xfId="79" applyFont="1" applyFill="1" applyBorder="1" applyAlignment="1">
      <alignment horizontal="center" vertical="center" wrapText="1"/>
    </xf>
    <xf numFmtId="0" fontId="22" fillId="5" borderId="15" xfId="79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166" fontId="22" fillId="5" borderId="12" xfId="79" quotePrefix="1" applyNumberFormat="1" applyFont="1" applyFill="1" applyBorder="1" applyAlignment="1">
      <alignment horizontal="center" vertical="center" wrapText="1"/>
    </xf>
    <xf numFmtId="166" fontId="22" fillId="5" borderId="15" xfId="79" quotePrefix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166" fontId="22" fillId="5" borderId="18" xfId="0" applyNumberFormat="1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18" xfId="79" applyFont="1" applyFill="1" applyBorder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 textRotation="90" wrapText="1"/>
    </xf>
    <xf numFmtId="0" fontId="22" fillId="5" borderId="38" xfId="0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/>
    </xf>
    <xf numFmtId="0" fontId="38" fillId="5" borderId="12" xfId="0" applyFont="1" applyFill="1" applyBorder="1" applyAlignment="1">
      <alignment horizontal="center" vertical="center"/>
    </xf>
    <xf numFmtId="0" fontId="38" fillId="5" borderId="1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5" borderId="18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2" fillId="5" borderId="44" xfId="0" applyFont="1" applyFill="1" applyBorder="1" applyAlignment="1">
      <alignment horizontal="center" vertical="center" textRotation="90" wrapText="1"/>
    </xf>
    <xf numFmtId="0" fontId="22" fillId="5" borderId="46" xfId="0" applyFont="1" applyFill="1" applyBorder="1" applyAlignment="1">
      <alignment horizontal="center" vertical="center" textRotation="90" wrapText="1"/>
    </xf>
    <xf numFmtId="0" fontId="3" fillId="0" borderId="0" xfId="74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22" fillId="5" borderId="18" xfId="3" applyFont="1" applyFill="1" applyBorder="1" applyAlignment="1" applyProtection="1">
      <alignment horizontal="center" vertical="center" wrapText="1"/>
    </xf>
    <xf numFmtId="0" fontId="43" fillId="0" borderId="0" xfId="134" applyNumberFormat="1" applyFont="1" applyFill="1" applyBorder="1" applyAlignment="1" applyProtection="1">
      <alignment horizontal="left" vertical="center" wrapText="1"/>
    </xf>
    <xf numFmtId="0" fontId="32" fillId="0" borderId="0" xfId="96" applyFont="1" applyAlignment="1">
      <alignment horizontal="center" vertical="center" wrapText="1"/>
    </xf>
    <xf numFmtId="0" fontId="37" fillId="0" borderId="0" xfId="96" applyFont="1" applyAlignment="1">
      <alignment horizontal="center" vertical="center"/>
    </xf>
    <xf numFmtId="0" fontId="2" fillId="0" borderId="0" xfId="96" applyFont="1" applyAlignment="1">
      <alignment horizontal="center" vertical="center" wrapText="1"/>
    </xf>
    <xf numFmtId="0" fontId="22" fillId="5" borderId="12" xfId="96" applyFont="1" applyFill="1" applyBorder="1" applyAlignment="1">
      <alignment horizontal="center" vertical="center" wrapText="1"/>
    </xf>
    <xf numFmtId="0" fontId="22" fillId="5" borderId="13" xfId="96" applyFont="1" applyFill="1" applyBorder="1" applyAlignment="1">
      <alignment horizontal="center" vertical="center" wrapText="1"/>
    </xf>
    <xf numFmtId="0" fontId="32" fillId="0" borderId="0" xfId="96" applyFont="1" applyAlignment="1">
      <alignment horizontal="center" wrapText="1"/>
    </xf>
  </cellXfs>
  <cellStyles count="145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11" xfId="29"/>
    <cellStyle name="Normal 10 2" xfId="30"/>
    <cellStyle name="Normal 10 3" xfId="31"/>
    <cellStyle name="Normal 10 4" xfId="32"/>
    <cellStyle name="Normal 10 5" xfId="33"/>
    <cellStyle name="Normal 10 6" xfId="34"/>
    <cellStyle name="Normal 10 7" xfId="35"/>
    <cellStyle name="Normal 10 8" xfId="36"/>
    <cellStyle name="Normal 10 9" xfId="37"/>
    <cellStyle name="Normal 11" xfId="38"/>
    <cellStyle name="Normal 11 10" xfId="39"/>
    <cellStyle name="Normal 11 2" xfId="40"/>
    <cellStyle name="Normal 11 3" xfId="41"/>
    <cellStyle name="Normal 11 4" xfId="42"/>
    <cellStyle name="Normal 11 5" xfId="43"/>
    <cellStyle name="Normal 11 6" xfId="44"/>
    <cellStyle name="Normal 11 7" xfId="45"/>
    <cellStyle name="Normal 11 8" xfId="46"/>
    <cellStyle name="Normal 11 9" xfId="47"/>
    <cellStyle name="Normal 12" xfId="48"/>
    <cellStyle name="Normal 12 10" xfId="49"/>
    <cellStyle name="Normal 12 2" xfId="50"/>
    <cellStyle name="Normal 12 3" xfId="51"/>
    <cellStyle name="Normal 12 4" xfId="52"/>
    <cellStyle name="Normal 12 5" xfId="53"/>
    <cellStyle name="Normal 12 6" xfId="54"/>
    <cellStyle name="Normal 12 7" xfId="55"/>
    <cellStyle name="Normal 12 8" xfId="56"/>
    <cellStyle name="Normal 12 9" xfId="57"/>
    <cellStyle name="Normal 13" xfId="58"/>
    <cellStyle name="Normal 13 10" xfId="59"/>
    <cellStyle name="Normal 13 2" xfId="60"/>
    <cellStyle name="Normal 13 3" xfId="61"/>
    <cellStyle name="Normal 13 4" xfId="62"/>
    <cellStyle name="Normal 13 5" xfId="63"/>
    <cellStyle name="Normal 13 6" xfId="64"/>
    <cellStyle name="Normal 13 7" xfId="65"/>
    <cellStyle name="Normal 13 8" xfId="66"/>
    <cellStyle name="Normal 13 9" xfId="67"/>
    <cellStyle name="Normal 14" xfId="68"/>
    <cellStyle name="Normal 15" xfId="69"/>
    <cellStyle name="Normal 16" xfId="70"/>
    <cellStyle name="Normal 17" xfId="71"/>
    <cellStyle name="Normal 18" xfId="72"/>
    <cellStyle name="Normal 19" xfId="73"/>
    <cellStyle name="Normal 2" xfId="74"/>
    <cellStyle name="Normal 2 10" xfId="75"/>
    <cellStyle name="Normal 2 11" xfId="76"/>
    <cellStyle name="Normal 2 12" xfId="77"/>
    <cellStyle name="Normal 2 13" xfId="78"/>
    <cellStyle name="Normal 2 2" xfId="79"/>
    <cellStyle name="Normal 2 2 2" xfId="80"/>
    <cellStyle name="Normal 2 3" xfId="81"/>
    <cellStyle name="Normal 2 3 2" xfId="82"/>
    <cellStyle name="Normal 2 4" xfId="83"/>
    <cellStyle name="Normal 2 4 2" xfId="84"/>
    <cellStyle name="Normal 2 5" xfId="85"/>
    <cellStyle name="Normal 2 6" xfId="86"/>
    <cellStyle name="Normal 2 7" xfId="87"/>
    <cellStyle name="Normal 2 8" xfId="88"/>
    <cellStyle name="Normal 2 9" xfId="89"/>
    <cellStyle name="Normal 20" xfId="90"/>
    <cellStyle name="Normal 21" xfId="91"/>
    <cellStyle name="Normal 22" xfId="92"/>
    <cellStyle name="Normal 23" xfId="93"/>
    <cellStyle name="Normal 23 2" xfId="94"/>
    <cellStyle name="Normal 23 2 2" xfId="95"/>
    <cellStyle name="Normal 3" xfId="96"/>
    <cellStyle name="Normal 3 2" xfId="97"/>
    <cellStyle name="Normal 3 3" xfId="98"/>
    <cellStyle name="Normal 4" xfId="99"/>
    <cellStyle name="Normal 4 2" xfId="100"/>
    <cellStyle name="Normal 5" xfId="101"/>
    <cellStyle name="Normal 5 10" xfId="102"/>
    <cellStyle name="Normal 5 2" xfId="103"/>
    <cellStyle name="Normal 5 3" xfId="104"/>
    <cellStyle name="Normal 5 4" xfId="105"/>
    <cellStyle name="Normal 5 5" xfId="106"/>
    <cellStyle name="Normal 5 6" xfId="107"/>
    <cellStyle name="Normal 5 7" xfId="108"/>
    <cellStyle name="Normal 5 8" xfId="109"/>
    <cellStyle name="Normal 5 9" xfId="110"/>
    <cellStyle name="Normal 6" xfId="111"/>
    <cellStyle name="Normal 6 10" xfId="112"/>
    <cellStyle name="Normal 6 2" xfId="113"/>
    <cellStyle name="Normal 6 3" xfId="114"/>
    <cellStyle name="Normal 6 4" xfId="115"/>
    <cellStyle name="Normal 6 5" xfId="116"/>
    <cellStyle name="Normal 6 6" xfId="117"/>
    <cellStyle name="Normal 6 7" xfId="118"/>
    <cellStyle name="Normal 6 8" xfId="119"/>
    <cellStyle name="Normal 6 9" xfId="120"/>
    <cellStyle name="Normal 7" xfId="121"/>
    <cellStyle name="Normal 7 2" xfId="122"/>
    <cellStyle name="Normal 8" xfId="123"/>
    <cellStyle name="Normal 9" xfId="124"/>
    <cellStyle name="Normal 9 10" xfId="125"/>
    <cellStyle name="Normal 9 2" xfId="126"/>
    <cellStyle name="Normal 9 3" xfId="127"/>
    <cellStyle name="Normal 9 4" xfId="128"/>
    <cellStyle name="Normal 9 5" xfId="129"/>
    <cellStyle name="Normal 9 6" xfId="130"/>
    <cellStyle name="Normal 9 7" xfId="131"/>
    <cellStyle name="Normal 9 8" xfId="132"/>
    <cellStyle name="Normal 9 9" xfId="133"/>
    <cellStyle name="Normal_educaca_Cap_III_15" xfId="134"/>
    <cellStyle name="Normal_Idades" xfId="135"/>
    <cellStyle name="Percent 2" xfId="136"/>
    <cellStyle name="Percent 2 2" xfId="137"/>
    <cellStyle name="Percent 2 3" xfId="138"/>
    <cellStyle name="Percent 3" xfId="139"/>
    <cellStyle name="Percentagem" xfId="140" builtinId="5"/>
    <cellStyle name="Percentagem 2" xfId="141"/>
    <cellStyle name="Percentagem 3" xfId="142"/>
    <cellStyle name="row" xfId="143"/>
    <cellStyle name="title1" xfId="144"/>
  </cellStyles>
  <dxfs count="2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679321758756E-2"/>
          <c:y val="9.5968100141328491E-2"/>
          <c:w val="0.90698191704276621"/>
          <c:h val="0.7698733091055926"/>
        </c:manualLayout>
      </c:layout>
      <c:lineChart>
        <c:grouping val="standard"/>
        <c:varyColors val="0"/>
        <c:ser>
          <c:idx val="0"/>
          <c:order val="0"/>
          <c:tx>
            <c:strRef>
              <c:f>'3.1.'!$B$7</c:f>
              <c:strCache>
                <c:ptCount val="1"/>
                <c:pt idx="0">
                  <c:v>1.º Ciclo </c:v>
                </c:pt>
              </c:strCache>
            </c:strRef>
          </c:tx>
          <c:spPr>
            <a:ln w="15875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</c:spPr>
          </c:marker>
          <c:dLbls>
            <c:dLbl>
              <c:idx val="1"/>
              <c:layout>
                <c:manualLayout>
                  <c:x val="-1.3498313507956003E-2"/>
                  <c:y val="-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E8C-43FE-8A1A-3C97EA60352F}"/>
                </c:ext>
              </c:extLst>
            </c:dLbl>
            <c:dLbl>
              <c:idx val="2"/>
              <c:layout>
                <c:manualLayout>
                  <c:x val="-1.424821981395356E-2"/>
                  <c:y val="-3.3085202994653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E8C-43FE-8A1A-3C97EA60352F}"/>
                </c:ext>
              </c:extLst>
            </c:dLbl>
            <c:dLbl>
              <c:idx val="3"/>
              <c:layout>
                <c:manualLayout>
                  <c:x val="-1.7247845037943809E-2"/>
                  <c:y val="-2.9776682695188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E8C-43FE-8A1A-3C97EA60352F}"/>
                </c:ext>
              </c:extLst>
            </c:dLbl>
            <c:dLbl>
              <c:idx val="4"/>
              <c:layout>
                <c:manualLayout>
                  <c:x val="-1.5748032425948671E-2"/>
                  <c:y val="-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E8C-43FE-8A1A-3C97EA60352F}"/>
                </c:ext>
              </c:extLst>
            </c:dLbl>
            <c:dLbl>
              <c:idx val="5"/>
              <c:layout>
                <c:manualLayout>
                  <c:x val="-1.8747657649938895E-2"/>
                  <c:y val="-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E8C-43FE-8A1A-3C97EA60352F}"/>
                </c:ext>
              </c:extLst>
            </c:dLbl>
            <c:dLbl>
              <c:idx val="6"/>
              <c:layout>
                <c:manualLayout>
                  <c:x val="-1.4998126119951116E-2"/>
                  <c:y val="-3.308520299465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E8C-43FE-8A1A-3C97EA60352F}"/>
                </c:ext>
              </c:extLst>
            </c:dLbl>
            <c:dLbl>
              <c:idx val="7"/>
              <c:layout>
                <c:manualLayout>
                  <c:x val="-1.5748032425948726E-2"/>
                  <c:y val="-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E8C-43FE-8A1A-3C97EA60352F}"/>
                </c:ext>
              </c:extLst>
            </c:dLbl>
            <c:dLbl>
              <c:idx val="8"/>
              <c:layout>
                <c:manualLayout>
                  <c:x val="-2.0365152409009057E-2"/>
                  <c:y val="2.834333791663258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E8C-43FE-8A1A-3C97EA60352F}"/>
                </c:ext>
              </c:extLst>
            </c:dLbl>
            <c:dLbl>
              <c:idx val="9"/>
              <c:layout>
                <c:manualLayout>
                  <c:x val="-1.4998126119951116E-2"/>
                  <c:y val="3.6393723294119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E8C-43FE-8A1A-3C97EA60352F}"/>
                </c:ext>
              </c:extLst>
            </c:dLbl>
            <c:dLbl>
              <c:idx val="10"/>
              <c:layout>
                <c:manualLayout>
                  <c:x val="-2.0247470261934006E-2"/>
                  <c:y val="2.977668269518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E8C-43FE-8A1A-3C97EA60352F}"/>
                </c:ext>
              </c:extLst>
            </c:dLbl>
            <c:dLbl>
              <c:idx val="11"/>
              <c:layout>
                <c:manualLayout>
                  <c:x val="-1.3498313507956003E-2"/>
                  <c:y val="-3.308520299465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E8C-43FE-8A1A-3C97EA60352F}"/>
                </c:ext>
              </c:extLst>
            </c:dLbl>
            <c:dLbl>
              <c:idx val="12"/>
              <c:layout>
                <c:manualLayout>
                  <c:x val="-1.3498313507956003E-2"/>
                  <c:y val="-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E8C-43FE-8A1A-3C97EA60352F}"/>
                </c:ext>
              </c:extLst>
            </c:dLbl>
            <c:dLbl>
              <c:idx val="13"/>
              <c:layout>
                <c:manualLayout>
                  <c:x val="-1.5748032425948782E-2"/>
                  <c:y val="-3.6393723294119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E8C-43FE-8A1A-3C97EA60352F}"/>
                </c:ext>
              </c:extLst>
            </c:dLbl>
            <c:dLbl>
              <c:idx val="14"/>
              <c:layout>
                <c:manualLayout>
                  <c:x val="-1.5748032425948671E-2"/>
                  <c:y val="-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E8C-43FE-8A1A-3C97EA60352F}"/>
                </c:ext>
              </c:extLst>
            </c:dLbl>
            <c:dLbl>
              <c:idx val="15"/>
              <c:layout>
                <c:manualLayout>
                  <c:x val="-1.4998126119951116E-2"/>
                  <c:y val="-2.97766826951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E8C-43FE-8A1A-3C97EA60352F}"/>
                </c:ext>
              </c:extLst>
            </c:dLbl>
            <c:dLbl>
              <c:idx val="16"/>
              <c:layout>
                <c:manualLayout>
                  <c:x val="-1.3498313507956114E-2"/>
                  <c:y val="-2.97766826951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E8C-43FE-8A1A-3C97EA60352F}"/>
                </c:ext>
              </c:extLst>
            </c:dLbl>
            <c:dLbl>
              <c:idx val="17"/>
              <c:layout>
                <c:manualLayout>
                  <c:x val="-1.7997751343941448E-2"/>
                  <c:y val="-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E8C-43FE-8A1A-3C97EA60352F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'3.1.'!$C$7:$V$7</c:f>
              <c:numCache>
                <c:formatCode>#\ ###\ ###</c:formatCode>
                <c:ptCount val="20"/>
                <c:pt idx="0">
                  <c:v>535580</c:v>
                </c:pt>
                <c:pt idx="1">
                  <c:v>520211</c:v>
                </c:pt>
                <c:pt idx="2">
                  <c:v>508472</c:v>
                </c:pt>
                <c:pt idx="3">
                  <c:v>506121</c:v>
                </c:pt>
                <c:pt idx="4">
                  <c:v>504412</c:v>
                </c:pt>
                <c:pt idx="5">
                  <c:v>495628</c:v>
                </c:pt>
                <c:pt idx="6">
                  <c:v>500823</c:v>
                </c:pt>
                <c:pt idx="7">
                  <c:v>498592</c:v>
                </c:pt>
                <c:pt idx="8">
                  <c:v>488114</c:v>
                </c:pt>
                <c:pt idx="9">
                  <c:v>479519</c:v>
                </c:pt>
                <c:pt idx="10">
                  <c:v>464620</c:v>
                </c:pt>
                <c:pt idx="11">
                  <c:v>454003</c:v>
                </c:pt>
                <c:pt idx="12">
                  <c:v>440378</c:v>
                </c:pt>
                <c:pt idx="13">
                  <c:v>424284</c:v>
                </c:pt>
                <c:pt idx="14">
                  <c:v>418145</c:v>
                </c:pt>
                <c:pt idx="15">
                  <c:v>408041</c:v>
                </c:pt>
                <c:pt idx="16">
                  <c:v>404010</c:v>
                </c:pt>
                <c:pt idx="17">
                  <c:v>401476</c:v>
                </c:pt>
                <c:pt idx="18">
                  <c:v>393793</c:v>
                </c:pt>
                <c:pt idx="19">
                  <c:v>386583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6E8C-43FE-8A1A-3C97EA60352F}"/>
            </c:ext>
          </c:extLst>
        </c:ser>
        <c:ser>
          <c:idx val="1"/>
          <c:order val="1"/>
          <c:tx>
            <c:strRef>
              <c:f>'3.1.'!$B$8</c:f>
              <c:strCache>
                <c:ptCount val="1"/>
                <c:pt idx="0">
                  <c:v>2.º Ciclo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E8C-43FE-8A1A-3C97EA60352F}"/>
                </c:ext>
              </c:extLst>
            </c:dLbl>
            <c:dLbl>
              <c:idx val="1"/>
              <c:layout>
                <c:manualLayout>
                  <c:x val="-1.3498313507956003E-2"/>
                  <c:y val="2.31596420962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E8C-43FE-8A1A-3C97EA60352F}"/>
                </c:ext>
              </c:extLst>
            </c:dLbl>
            <c:dLbl>
              <c:idx val="2"/>
              <c:layout>
                <c:manualLayout>
                  <c:x val="-1.424821981395356E-2"/>
                  <c:y val="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E8C-43FE-8A1A-3C97EA60352F}"/>
                </c:ext>
              </c:extLst>
            </c:dLbl>
            <c:dLbl>
              <c:idx val="3"/>
              <c:layout>
                <c:manualLayout>
                  <c:x val="-1.7247845037943809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E8C-43FE-8A1A-3C97EA60352F}"/>
                </c:ext>
              </c:extLst>
            </c:dLbl>
            <c:dLbl>
              <c:idx val="4"/>
              <c:layout>
                <c:manualLayout>
                  <c:x val="-1.4998126119951116E-2"/>
                  <c:y val="1.985112179679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6E8C-43FE-8A1A-3C97EA60352F}"/>
                </c:ext>
              </c:extLst>
            </c:dLbl>
            <c:dLbl>
              <c:idx val="5"/>
              <c:layout>
                <c:manualLayout>
                  <c:x val="-1.5748032425948671E-2"/>
                  <c:y val="2.9776682695188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6E8C-43FE-8A1A-3C97EA60352F}"/>
                </c:ext>
              </c:extLst>
            </c:dLbl>
            <c:dLbl>
              <c:idx val="6"/>
              <c:layout>
                <c:manualLayout>
                  <c:x val="-1.5748032425948726E-2"/>
                  <c:y val="2.646816239572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6E8C-43FE-8A1A-3C97EA60352F}"/>
                </c:ext>
              </c:extLst>
            </c:dLbl>
            <c:dLbl>
              <c:idx val="7"/>
              <c:layout>
                <c:manualLayout>
                  <c:x val="-1.9497563955936506E-2"/>
                  <c:y val="3.3085202994653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6E8C-43FE-8A1A-3C97EA60352F}"/>
                </c:ext>
              </c:extLst>
            </c:dLbl>
            <c:dLbl>
              <c:idx val="8"/>
              <c:layout>
                <c:manualLayout>
                  <c:x val="-1.8005250407001315E-2"/>
                  <c:y val="3.334727948451678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6E8C-43FE-8A1A-3C97EA60352F}"/>
                </c:ext>
              </c:extLst>
            </c:dLbl>
            <c:dLbl>
              <c:idx val="9"/>
              <c:layout>
                <c:manualLayout>
                  <c:x val="-1.3498313507956003E-2"/>
                  <c:y val="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6E8C-43FE-8A1A-3C97EA60352F}"/>
                </c:ext>
              </c:extLst>
            </c:dLbl>
            <c:dLbl>
              <c:idx val="10"/>
              <c:layout>
                <c:manualLayout>
                  <c:x val="-1.799775134394134E-2"/>
                  <c:y val="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6E8C-43FE-8A1A-3C97EA60352F}"/>
                </c:ext>
              </c:extLst>
            </c:dLbl>
            <c:dLbl>
              <c:idx val="11"/>
              <c:layout>
                <c:manualLayout>
                  <c:x val="-1.8747657649938895E-2"/>
                  <c:y val="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6E8C-43FE-8A1A-3C97EA60352F}"/>
                </c:ext>
              </c:extLst>
            </c:dLbl>
            <c:dLbl>
              <c:idx val="12"/>
              <c:layout>
                <c:manualLayout>
                  <c:x val="-2.0247470261934117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6E8C-43FE-8A1A-3C97EA60352F}"/>
                </c:ext>
              </c:extLst>
            </c:dLbl>
            <c:dLbl>
              <c:idx val="13"/>
              <c:layout>
                <c:manualLayout>
                  <c:x val="-2.0247470261934117E-2"/>
                  <c:y val="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6E8C-43FE-8A1A-3C97EA60352F}"/>
                </c:ext>
              </c:extLst>
            </c:dLbl>
            <c:dLbl>
              <c:idx val="14"/>
              <c:layout>
                <c:manualLayout>
                  <c:x val="-1.9497563955936451E-2"/>
                  <c:y val="1.985112179679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6E8C-43FE-8A1A-3C97EA60352F}"/>
                </c:ext>
              </c:extLst>
            </c:dLbl>
            <c:dLbl>
              <c:idx val="15"/>
              <c:layout>
                <c:manualLayout>
                  <c:x val="-2.0247470261934006E-2"/>
                  <c:y val="-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6E8C-43FE-8A1A-3C97EA60352F}"/>
                </c:ext>
              </c:extLst>
            </c:dLbl>
            <c:dLbl>
              <c:idx val="16"/>
              <c:layout>
                <c:manualLayout>
                  <c:x val="-1.7997751343941448E-2"/>
                  <c:y val="-3.6393723294119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6E8C-43FE-8A1A-3C97EA60352F}"/>
                </c:ext>
              </c:extLst>
            </c:dLbl>
            <c:dLbl>
              <c:idx val="17"/>
              <c:layout>
                <c:manualLayout>
                  <c:x val="-1.8747657649938895E-2"/>
                  <c:y val="-3.6393723294119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6E8C-43FE-8A1A-3C97EA60352F}"/>
                </c:ext>
              </c:extLst>
            </c:dLbl>
            <c:dLbl>
              <c:idx val="18"/>
              <c:layout>
                <c:manualLayout>
                  <c:x val="-2.2000007203824355E-2"/>
                  <c:y val="-2.60945861666337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6E8C-43FE-8A1A-3C97EA6035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'3.1.'!$C$8:$V$8</c:f>
              <c:numCache>
                <c:formatCode>#\ ###\ ###</c:formatCode>
                <c:ptCount val="20"/>
                <c:pt idx="0">
                  <c:v>271793</c:v>
                </c:pt>
                <c:pt idx="1">
                  <c:v>270825</c:v>
                </c:pt>
                <c:pt idx="2">
                  <c:v>274169</c:v>
                </c:pt>
                <c:pt idx="3">
                  <c:v>274123</c:v>
                </c:pt>
                <c:pt idx="4">
                  <c:v>267742</c:v>
                </c:pt>
                <c:pt idx="5">
                  <c:v>256252</c:v>
                </c:pt>
                <c:pt idx="6">
                  <c:v>255766</c:v>
                </c:pt>
                <c:pt idx="7">
                  <c:v>263324</c:v>
                </c:pt>
                <c:pt idx="8">
                  <c:v>271924</c:v>
                </c:pt>
                <c:pt idx="9">
                  <c:v>273248</c:v>
                </c:pt>
                <c:pt idx="10">
                  <c:v>278263</c:v>
                </c:pt>
                <c:pt idx="11">
                  <c:v>266095</c:v>
                </c:pt>
                <c:pt idx="12">
                  <c:v>252667</c:v>
                </c:pt>
                <c:pt idx="13">
                  <c:v>249754</c:v>
                </c:pt>
                <c:pt idx="14">
                  <c:v>238582</c:v>
                </c:pt>
                <c:pt idx="15">
                  <c:v>230842</c:v>
                </c:pt>
                <c:pt idx="16">
                  <c:v>225794</c:v>
                </c:pt>
                <c:pt idx="17">
                  <c:v>220184</c:v>
                </c:pt>
                <c:pt idx="18">
                  <c:v>218907</c:v>
                </c:pt>
                <c:pt idx="19">
                  <c:v>215389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5-6E8C-43FE-8A1A-3C97EA60352F}"/>
            </c:ext>
          </c:extLst>
        </c:ser>
        <c:ser>
          <c:idx val="2"/>
          <c:order val="2"/>
          <c:tx>
            <c:strRef>
              <c:f>'3.1.'!$B$9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6E8C-43FE-8A1A-3C97EA60352F}"/>
                </c:ext>
              </c:extLst>
            </c:dLbl>
            <c:dLbl>
              <c:idx val="1"/>
              <c:layout>
                <c:manualLayout>
                  <c:x val="-1.6497938731946226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6E8C-43FE-8A1A-3C97EA60352F}"/>
                </c:ext>
              </c:extLst>
            </c:dLbl>
            <c:dLbl>
              <c:idx val="2"/>
              <c:layout>
                <c:manualLayout>
                  <c:x val="-1.5748032425948671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8-6E8C-43FE-8A1A-3C97EA60352F}"/>
                </c:ext>
              </c:extLst>
            </c:dLbl>
            <c:dLbl>
              <c:idx val="3"/>
              <c:layout>
                <c:manualLayout>
                  <c:x val="-1.6497938731946282E-2"/>
                  <c:y val="2.977668269518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6E8C-43FE-8A1A-3C97EA60352F}"/>
                </c:ext>
              </c:extLst>
            </c:dLbl>
            <c:dLbl>
              <c:idx val="4"/>
              <c:layout>
                <c:manualLayout>
                  <c:x val="-1.3498313507956003E-2"/>
                  <c:y val="2.977668269518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6E8C-43FE-8A1A-3C97EA60352F}"/>
                </c:ext>
              </c:extLst>
            </c:dLbl>
            <c:dLbl>
              <c:idx val="5"/>
              <c:layout>
                <c:manualLayout>
                  <c:x val="-1.5748032425948671E-2"/>
                  <c:y val="1.985112179679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B-6E8C-43FE-8A1A-3C97EA60352F}"/>
                </c:ext>
              </c:extLst>
            </c:dLbl>
            <c:dLbl>
              <c:idx val="6"/>
              <c:layout>
                <c:manualLayout>
                  <c:x val="-1.7997751343941392E-2"/>
                  <c:y val="1.9851121796792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C-6E8C-43FE-8A1A-3C97EA60352F}"/>
                </c:ext>
              </c:extLst>
            </c:dLbl>
            <c:dLbl>
              <c:idx val="7"/>
              <c:layout>
                <c:manualLayout>
                  <c:x val="-1.5748032425948726E-2"/>
                  <c:y val="1.9851121796792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D-6E8C-43FE-8A1A-3C97EA60352F}"/>
                </c:ext>
              </c:extLst>
            </c:dLbl>
            <c:dLbl>
              <c:idx val="8"/>
              <c:layout>
                <c:manualLayout>
                  <c:x val="-2.3556741837786582E-2"/>
                  <c:y val="-3.402018562101449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E-6E8C-43FE-8A1A-3C97EA60352F}"/>
                </c:ext>
              </c:extLst>
            </c:dLbl>
            <c:dLbl>
              <c:idx val="9"/>
              <c:layout>
                <c:manualLayout>
                  <c:x val="-1.1998500895960893E-2"/>
                  <c:y val="-3.9702243593584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F-6E8C-43FE-8A1A-3C97EA60352F}"/>
                </c:ext>
              </c:extLst>
            </c:dLbl>
            <c:dLbl>
              <c:idx val="10"/>
              <c:layout>
                <c:manualLayout>
                  <c:x val="-1.1998500895960893E-2"/>
                  <c:y val="-2.97766826951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0-6E8C-43FE-8A1A-3C97EA60352F}"/>
                </c:ext>
              </c:extLst>
            </c:dLbl>
            <c:dLbl>
              <c:idx val="11"/>
              <c:layout>
                <c:manualLayout>
                  <c:x val="-1.7247845037943781E-2"/>
                  <c:y val="2.64681623957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1-6E8C-43FE-8A1A-3C97EA60352F}"/>
                </c:ext>
              </c:extLst>
            </c:dLbl>
            <c:dLbl>
              <c:idx val="12"/>
              <c:layout>
                <c:manualLayout>
                  <c:x val="-1.5748032425948671E-2"/>
                  <c:y val="2.315964209625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2-6E8C-43FE-8A1A-3C97EA60352F}"/>
                </c:ext>
              </c:extLst>
            </c:dLbl>
            <c:dLbl>
              <c:idx val="13"/>
              <c:layout>
                <c:manualLayout>
                  <c:x val="-1.7247845037943781E-2"/>
                  <c:y val="2.315964209625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3-6E8C-43FE-8A1A-3C97EA60352F}"/>
                </c:ext>
              </c:extLst>
            </c:dLbl>
            <c:dLbl>
              <c:idx val="14"/>
              <c:layout>
                <c:manualLayout>
                  <c:x val="-1.5748032425948671E-2"/>
                  <c:y val="2.3159642096257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4-6E8C-43FE-8A1A-3C97EA60352F}"/>
                </c:ext>
              </c:extLst>
            </c:dLbl>
            <c:dLbl>
              <c:idx val="15"/>
              <c:layout>
                <c:manualLayout>
                  <c:x val="-1.7247845037943781E-2"/>
                  <c:y val="2.977668269518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5-6E8C-43FE-8A1A-3C97EA60352F}"/>
                </c:ext>
              </c:extLst>
            </c:dLbl>
            <c:dLbl>
              <c:idx val="16"/>
              <c:layout>
                <c:manualLayout>
                  <c:x val="-1.4998126119951225E-2"/>
                  <c:y val="2.97766826951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6-6E8C-43FE-8A1A-3C97EA60352F}"/>
                </c:ext>
              </c:extLst>
            </c:dLbl>
            <c:dLbl>
              <c:idx val="17"/>
              <c:layout>
                <c:manualLayout>
                  <c:x val="-1.7997751343941448E-2"/>
                  <c:y val="1.9851121796792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7-6E8C-43FE-8A1A-3C97EA60352F}"/>
                </c:ext>
              </c:extLst>
            </c:dLbl>
            <c:dLbl>
              <c:idx val="18"/>
              <c:layout>
                <c:manualLayout>
                  <c:x val="-2.9999208682290664E-2"/>
                  <c:y val="2.49371117893849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 b="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8-6E8C-43FE-8A1A-3C97EA6035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'3.1.'!$C$9:$V$9</c:f>
              <c:numCache>
                <c:formatCode>#\ ###\ ###</c:formatCode>
                <c:ptCount val="20"/>
                <c:pt idx="0">
                  <c:v>415778</c:v>
                </c:pt>
                <c:pt idx="1">
                  <c:v>401895</c:v>
                </c:pt>
                <c:pt idx="2">
                  <c:v>391771</c:v>
                </c:pt>
                <c:pt idx="3">
                  <c:v>386033</c:v>
                </c:pt>
                <c:pt idx="4">
                  <c:v>380903</c:v>
                </c:pt>
                <c:pt idx="5">
                  <c:v>393354</c:v>
                </c:pt>
                <c:pt idx="6">
                  <c:v>398592</c:v>
                </c:pt>
                <c:pt idx="7">
                  <c:v>425268</c:v>
                </c:pt>
                <c:pt idx="8">
                  <c:v>523155</c:v>
                </c:pt>
                <c:pt idx="9">
                  <c:v>503695</c:v>
                </c:pt>
                <c:pt idx="10">
                  <c:v>463833</c:v>
                </c:pt>
                <c:pt idx="11">
                  <c:v>437713</c:v>
                </c:pt>
                <c:pt idx="12">
                  <c:v>400478</c:v>
                </c:pt>
                <c:pt idx="13">
                  <c:v>383421</c:v>
                </c:pt>
                <c:pt idx="14">
                  <c:v>384971</c:v>
                </c:pt>
                <c:pt idx="15">
                  <c:v>374514</c:v>
                </c:pt>
                <c:pt idx="16">
                  <c:v>370202</c:v>
                </c:pt>
                <c:pt idx="17">
                  <c:v>366044</c:v>
                </c:pt>
                <c:pt idx="18">
                  <c:v>357529</c:v>
                </c:pt>
                <c:pt idx="19">
                  <c:v>348892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9-6E8C-43FE-8A1A-3C97EA603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397839"/>
        <c:axId val="1"/>
      </c:lineChart>
      <c:catAx>
        <c:axId val="386397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 </a:t>
                </a:r>
              </a:p>
            </c:rich>
          </c:tx>
          <c:layout>
            <c:manualLayout>
              <c:xMode val="edge"/>
              <c:yMode val="edge"/>
              <c:x val="1.7161398132320073E-2"/>
              <c:y val="0.29634572630357003"/>
            </c:manualLayout>
          </c:layout>
          <c:overlay val="0"/>
        </c:title>
        <c:numFmt formatCode="#\ 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86397839"/>
        <c:crosses val="autoZero"/>
        <c:crossBetween val="between"/>
        <c:majorUnit val="100000"/>
        <c:minorUnit val="2694.7053000000001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7424697897014849"/>
          <c:y val="0.89635995033572347"/>
          <c:w val="0.45388340764633339"/>
          <c:h val="5.2605733274908861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533" r="0.75000000000000533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'3.7.'!$D$4</c:f>
              <c:strCache>
                <c:ptCount val="1"/>
                <c:pt idx="0">
                  <c:v> 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'3.7.'!$C$6:$C$7</c:f>
              <c:strCache>
                <c:ptCount val="2"/>
                <c:pt idx="0">
                  <c:v>1.º Ciclo</c:v>
                </c:pt>
                <c:pt idx="1">
                  <c:v>4.º ano</c:v>
                </c:pt>
              </c:strCache>
            </c:strRef>
          </c:cat>
          <c:val>
            <c:numRef>
              <c:f>'3.7.'!$D$6:$D$7</c:f>
              <c:numCache>
                <c:formatCode>0.0</c:formatCode>
                <c:ptCount val="2"/>
                <c:pt idx="0">
                  <c:v>8.2755083756078562</c:v>
                </c:pt>
                <c:pt idx="1">
                  <c:v>9.7999999999999972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3-41A1-968B-D26A720B87B6}"/>
            </c:ext>
          </c:extLst>
        </c:ser>
        <c:ser>
          <c:idx val="1"/>
          <c:order val="1"/>
          <c:tx>
            <c:strRef>
              <c:f>'3.7.'!$F$4</c:f>
              <c:strCache>
                <c:ptCount val="1"/>
                <c:pt idx="0">
                  <c:v>2011/12**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'3.7.'!$C$6:$C$7</c:f>
              <c:strCache>
                <c:ptCount val="2"/>
                <c:pt idx="0">
                  <c:v>1.º Ciclo</c:v>
                </c:pt>
                <c:pt idx="1">
                  <c:v>4.º ano</c:v>
                </c:pt>
              </c:strCache>
            </c:strRef>
          </c:cat>
          <c:val>
            <c:numRef>
              <c:f>'3.7.'!$F$6:$F$7</c:f>
              <c:numCache>
                <c:formatCode>0.0</c:formatCode>
                <c:ptCount val="2"/>
                <c:pt idx="0">
                  <c:v>4.1505598937246369</c:v>
                </c:pt>
                <c:pt idx="1">
                  <c:v>4.5999999999999943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3-41A1-968B-D26A720B87B6}"/>
            </c:ext>
          </c:extLst>
        </c:ser>
        <c:ser>
          <c:idx val="2"/>
          <c:order val="2"/>
          <c:tx>
            <c:strRef>
              <c:f>'3.7.'!$G$4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'3.7.'!$C$6:$C$7</c:f>
              <c:strCache>
                <c:ptCount val="2"/>
                <c:pt idx="0">
                  <c:v>1.º Ciclo</c:v>
                </c:pt>
                <c:pt idx="1">
                  <c:v>4.º ano</c:v>
                </c:pt>
              </c:strCache>
            </c:strRef>
          </c:cat>
          <c:val>
            <c:numRef>
              <c:f>'3.7.'!$G$6:$G$7</c:f>
              <c:numCache>
                <c:formatCode>0.0</c:formatCode>
                <c:ptCount val="2"/>
                <c:pt idx="0">
                  <c:v>1.4</c:v>
                </c:pt>
                <c:pt idx="1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23-41A1-968B-D26A720B8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8"/>
        <c:axId val="1849327184"/>
        <c:axId val="1"/>
      </c:barChart>
      <c:catAx>
        <c:axId val="184932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2461059190031152E-2"/>
              <c:y val="6.6728941995085236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49327184"/>
        <c:crosses val="autoZero"/>
        <c:crossBetween val="between"/>
        <c:majorUnit val="5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28471017394012"/>
          <c:y val="0.90513951967608153"/>
          <c:w val="0.33008734077731799"/>
          <c:h val="6.7556726057706906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1556872348375E-2"/>
          <c:y val="4.2594385285575992E-2"/>
          <c:w val="0.88485540493735393"/>
          <c:h val="0.793092209069219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'3.7.'!$D$4</c:f>
              <c:strCache>
                <c:ptCount val="1"/>
                <c:pt idx="0">
                  <c:v> 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'3.7.'!$C$8:$C$9</c:f>
              <c:strCache>
                <c:ptCount val="2"/>
                <c:pt idx="0">
                  <c:v>2.º Ciclo</c:v>
                </c:pt>
                <c:pt idx="1">
                  <c:v>6.º ano</c:v>
                </c:pt>
              </c:strCache>
            </c:strRef>
          </c:cat>
          <c:val>
            <c:numRef>
              <c:f>'3.7.'!$D$8:$D$9</c:f>
              <c:numCache>
                <c:formatCode>0.0</c:formatCode>
                <c:ptCount val="2"/>
                <c:pt idx="0">
                  <c:v>12.251558846453619</c:v>
                </c:pt>
                <c:pt idx="1">
                  <c:v>12.400000000000006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A-4969-898E-9681D5F1339E}"/>
            </c:ext>
          </c:extLst>
        </c:ser>
        <c:ser>
          <c:idx val="1"/>
          <c:order val="1"/>
          <c:tx>
            <c:strRef>
              <c:f>'3.7.'!$F$4</c:f>
              <c:strCache>
                <c:ptCount val="1"/>
                <c:pt idx="0">
                  <c:v>2011/12**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'3.7.'!$C$8:$C$9</c:f>
              <c:strCache>
                <c:ptCount val="2"/>
                <c:pt idx="0">
                  <c:v>2.º Ciclo</c:v>
                </c:pt>
                <c:pt idx="1">
                  <c:v>6.º ano</c:v>
                </c:pt>
              </c:strCache>
            </c:strRef>
          </c:cat>
          <c:val>
            <c:numRef>
              <c:f>'3.7.'!$F$8:$F$9</c:f>
              <c:numCache>
                <c:formatCode>0.0</c:formatCode>
                <c:ptCount val="2"/>
                <c:pt idx="0">
                  <c:v>11.030552571905956</c:v>
                </c:pt>
                <c:pt idx="1">
                  <c:v>12.700000000000003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A-4969-898E-9681D5F1339E}"/>
            </c:ext>
          </c:extLst>
        </c:ser>
        <c:ser>
          <c:idx val="2"/>
          <c:order val="2"/>
          <c:tx>
            <c:strRef>
              <c:f>'3.7.'!$G$4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B8A-4969-898E-9681D5F1339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'3.7.'!$C$8:$C$9</c:f>
              <c:strCache>
                <c:ptCount val="2"/>
                <c:pt idx="0">
                  <c:v>2.º Ciclo</c:v>
                </c:pt>
                <c:pt idx="1">
                  <c:v>6.º ano</c:v>
                </c:pt>
              </c:strCache>
            </c:strRef>
          </c:cat>
          <c:val>
            <c:numRef>
              <c:f>'3.7.'!$G$8:$G$9</c:f>
              <c:numCache>
                <c:formatCode>0.0</c:formatCode>
                <c:ptCount val="2"/>
                <c:pt idx="0">
                  <c:v>2.4</c:v>
                </c:pt>
                <c:pt idx="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8A-4969-898E-9681D5F13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8"/>
        <c:axId val="1849325104"/>
        <c:axId val="1"/>
      </c:barChart>
      <c:catAx>
        <c:axId val="184932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4560584808118025E-2"/>
              <c:y val="6.1391631182053902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49325104"/>
        <c:crosses val="autoZero"/>
        <c:crossBetween val="between"/>
        <c:majorUnit val="5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28471017394012"/>
          <c:y val="0.90578247486506047"/>
          <c:w val="0.31878790574906951"/>
          <c:h val="6.7098821949581833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'3.7.'!$D$4</c:f>
              <c:strCache>
                <c:ptCount val="1"/>
                <c:pt idx="0">
                  <c:v> 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'3.7.'!$C$10:$C$11</c:f>
              <c:strCache>
                <c:ptCount val="2"/>
                <c:pt idx="0">
                  <c:v>3.º Ciclo</c:v>
                </c:pt>
                <c:pt idx="1">
                  <c:v>9.º ano</c:v>
                </c:pt>
              </c:strCache>
            </c:strRef>
          </c:cat>
          <c:val>
            <c:numRef>
              <c:f>'3.7.'!$D$10:$D$11</c:f>
              <c:numCache>
                <c:formatCode>General</c:formatCode>
                <c:ptCount val="2"/>
                <c:pt idx="0" formatCode="0.0">
                  <c:v>17.855825649622801</c:v>
                </c:pt>
                <c:pt idx="1">
                  <c:v>15.400000000000006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1F-4378-A6AC-D0A0774B5799}"/>
            </c:ext>
          </c:extLst>
        </c:ser>
        <c:ser>
          <c:idx val="1"/>
          <c:order val="1"/>
          <c:tx>
            <c:strRef>
              <c:f>'3.7.'!$E$4</c:f>
              <c:strCache>
                <c:ptCount val="1"/>
                <c:pt idx="0">
                  <c:v>2002/03*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'3.7.'!$C$10:$C$11</c:f>
              <c:strCache>
                <c:ptCount val="2"/>
                <c:pt idx="0">
                  <c:v>3.º Ciclo</c:v>
                </c:pt>
                <c:pt idx="1">
                  <c:v>9.º ano</c:v>
                </c:pt>
              </c:strCache>
            </c:strRef>
          </c:cat>
          <c:val>
            <c:numRef>
              <c:f>'3.7.'!$E$10:$E$11</c:f>
              <c:numCache>
                <c:formatCode>General</c:formatCode>
                <c:ptCount val="2"/>
                <c:pt idx="0" formatCode="0.0">
                  <c:v>18.688002994572344</c:v>
                </c:pt>
                <c:pt idx="1">
                  <c:v>14.599999999999994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1F-4378-A6AC-D0A0774B5799}"/>
            </c:ext>
          </c:extLst>
        </c:ser>
        <c:ser>
          <c:idx val="2"/>
          <c:order val="2"/>
          <c:tx>
            <c:strRef>
              <c:f>'3.7.'!$G$4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'3.7.'!$C$10:$C$11</c:f>
              <c:strCache>
                <c:ptCount val="2"/>
                <c:pt idx="0">
                  <c:v>3.º Ciclo</c:v>
                </c:pt>
                <c:pt idx="1">
                  <c:v>9.º ano</c:v>
                </c:pt>
              </c:strCache>
            </c:strRef>
          </c:cat>
          <c:val>
            <c:numRef>
              <c:f>'3.7.'!$G$10:$G$11</c:f>
              <c:numCache>
                <c:formatCode>General</c:formatCode>
                <c:ptCount val="2"/>
                <c:pt idx="0" formatCode="0.0">
                  <c:v>3</c:v>
                </c:pt>
                <c:pt idx="1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1F-4378-A6AC-D0A0774B5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8"/>
        <c:axId val="1849328848"/>
        <c:axId val="1"/>
      </c:barChart>
      <c:catAx>
        <c:axId val="184932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2461059190031152E-2"/>
              <c:y val="6.1391631182053902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49328848"/>
        <c:crosses val="autoZero"/>
        <c:crossBetween val="between"/>
        <c:majorUnit val="5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6068758395491823"/>
          <c:y val="0.91062983347817317"/>
          <c:w val="0.32115820473897067"/>
          <c:h val="6.3646626111535376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Ensino Básico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739044838862123"/>
          <c:y val="0.10564097416249796"/>
          <c:w val="0.83772336291846417"/>
          <c:h val="0.647762467191601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'3.8.'!$C$5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'3.8.'!$C$6:$C$14</c:f>
              <c:numCache>
                <c:formatCode>0.0</c:formatCode>
                <c:ptCount val="9"/>
                <c:pt idx="0">
                  <c:v>2.6</c:v>
                </c:pt>
                <c:pt idx="1">
                  <c:v>2.5</c:v>
                </c:pt>
                <c:pt idx="2">
                  <c:v>1.4</c:v>
                </c:pt>
                <c:pt idx="3">
                  <c:v>2</c:v>
                </c:pt>
                <c:pt idx="4">
                  <c:v>3.5</c:v>
                </c:pt>
                <c:pt idx="5">
                  <c:v>3.8</c:v>
                </c:pt>
                <c:pt idx="6">
                  <c:v>3.7</c:v>
                </c:pt>
                <c:pt idx="7">
                  <c:v>4.3</c:v>
                </c:pt>
                <c:pt idx="8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7-4C35-A2EE-255D5557FAC3}"/>
            </c:ext>
          </c:extLst>
        </c:ser>
        <c:ser>
          <c:idx val="1"/>
          <c:order val="1"/>
          <c:tx>
            <c:strRef>
              <c:f>'3.8.'!$D$5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'3.8.'!$D$6:$D$14</c:f>
              <c:numCache>
                <c:formatCode>0.0</c:formatCode>
                <c:ptCount val="9"/>
                <c:pt idx="0">
                  <c:v>1.8</c:v>
                </c:pt>
                <c:pt idx="1">
                  <c:v>1.8</c:v>
                </c:pt>
                <c:pt idx="2">
                  <c:v>1</c:v>
                </c:pt>
                <c:pt idx="3">
                  <c:v>1.4</c:v>
                </c:pt>
                <c:pt idx="4">
                  <c:v>2.7</c:v>
                </c:pt>
                <c:pt idx="5">
                  <c:v>2.7</c:v>
                </c:pt>
                <c:pt idx="6">
                  <c:v>2.6</c:v>
                </c:pt>
                <c:pt idx="7">
                  <c:v>3.1</c:v>
                </c:pt>
                <c:pt idx="8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97-4C35-A2EE-255D5557F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64927"/>
        <c:axId val="1"/>
      </c:barChart>
      <c:catAx>
        <c:axId val="181864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900"/>
                  <a:t>Taxa</a:t>
                </a:r>
                <a:r>
                  <a:rPr lang="pt-PT" sz="900" baseline="0"/>
                  <a:t> de retenção e desistência (%)</a:t>
                </a:r>
                <a:endParaRPr lang="pt-PT" sz="900"/>
              </a:p>
            </c:rich>
          </c:tx>
          <c:layout>
            <c:manualLayout>
              <c:xMode val="edge"/>
              <c:yMode val="edge"/>
              <c:x val="1.5834806490139318E-2"/>
              <c:y val="8.540861199407758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64927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7128961288707296"/>
          <c:y val="0.83056471086870443"/>
          <c:w val="0.25935356121215075"/>
          <c:h val="3.840742165933312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417582417582414E-2"/>
          <c:y val="0.1150140522875817"/>
          <c:w val="0.89598799627800729"/>
          <c:h val="0.690332805369312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'3.8.'!$E$5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'3.8.'!$E$6:$E$14</c:f>
              <c:numCache>
                <c:formatCode>0.0</c:formatCode>
                <c:ptCount val="9"/>
                <c:pt idx="0">
                  <c:v>1.5</c:v>
                </c:pt>
                <c:pt idx="1">
                  <c:v>1.5</c:v>
                </c:pt>
                <c:pt idx="2">
                  <c:v>0.7</c:v>
                </c:pt>
                <c:pt idx="3">
                  <c:v>1.3</c:v>
                </c:pt>
                <c:pt idx="4">
                  <c:v>1.9</c:v>
                </c:pt>
                <c:pt idx="5">
                  <c:v>2.5</c:v>
                </c:pt>
                <c:pt idx="6">
                  <c:v>2.2999999999999998</c:v>
                </c:pt>
                <c:pt idx="7">
                  <c:v>3.3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D1-4340-9045-C72CECA90C1B}"/>
            </c:ext>
          </c:extLst>
        </c:ser>
        <c:ser>
          <c:idx val="1"/>
          <c:order val="1"/>
          <c:tx>
            <c:strRef>
              <c:f>'3.8.'!$F$5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'3.8.'!$F$6:$F$14</c:f>
              <c:numCache>
                <c:formatCode>0.0</c:formatCode>
                <c:ptCount val="9"/>
                <c:pt idx="0">
                  <c:v>1.3</c:v>
                </c:pt>
                <c:pt idx="1">
                  <c:v>1.3</c:v>
                </c:pt>
                <c:pt idx="2">
                  <c:v>0.7</c:v>
                </c:pt>
                <c:pt idx="3">
                  <c:v>1.1000000000000001</c:v>
                </c:pt>
                <c:pt idx="4">
                  <c:v>1.7</c:v>
                </c:pt>
                <c:pt idx="5">
                  <c:v>2.1</c:v>
                </c:pt>
                <c:pt idx="6">
                  <c:v>1.8</c:v>
                </c:pt>
                <c:pt idx="7">
                  <c:v>2.8</c:v>
                </c:pt>
                <c:pt idx="8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D1-4340-9045-C72CECA90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61599"/>
        <c:axId val="1"/>
      </c:barChart>
      <c:catAx>
        <c:axId val="181861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900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5340560690783218E-2"/>
              <c:y val="0.1110845771144278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61599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641857829369977"/>
          <c:y val="0.1075706067446736"/>
          <c:w val="0.87482613750109328"/>
          <c:h val="0.68292297240710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'3.8.'!$G$5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'3.8.'!$G$6:$G$14</c:f>
              <c:numCache>
                <c:formatCode>0.0</c:formatCode>
                <c:ptCount val="9"/>
                <c:pt idx="0">
                  <c:v>2.8</c:v>
                </c:pt>
                <c:pt idx="1">
                  <c:v>2.8</c:v>
                </c:pt>
                <c:pt idx="2">
                  <c:v>1.3</c:v>
                </c:pt>
                <c:pt idx="3">
                  <c:v>1.9</c:v>
                </c:pt>
                <c:pt idx="4">
                  <c:v>4.5999999999999996</c:v>
                </c:pt>
                <c:pt idx="5">
                  <c:v>4</c:v>
                </c:pt>
                <c:pt idx="6">
                  <c:v>4.5999999999999996</c:v>
                </c:pt>
                <c:pt idx="7">
                  <c:v>2.5</c:v>
                </c:pt>
                <c:pt idx="8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1-4892-8587-8A4E981C8703}"/>
            </c:ext>
          </c:extLst>
        </c:ser>
        <c:ser>
          <c:idx val="1"/>
          <c:order val="1"/>
          <c:tx>
            <c:strRef>
              <c:f>'3.8.'!$H$5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'3.8.'!$H$6:$H$14</c:f>
              <c:numCache>
                <c:formatCode>0.0</c:formatCode>
                <c:ptCount val="9"/>
                <c:pt idx="0">
                  <c:v>1.9</c:v>
                </c:pt>
                <c:pt idx="1">
                  <c:v>2</c:v>
                </c:pt>
                <c:pt idx="2">
                  <c:v>1</c:v>
                </c:pt>
                <c:pt idx="3">
                  <c:v>1.3</c:v>
                </c:pt>
                <c:pt idx="4">
                  <c:v>3.3</c:v>
                </c:pt>
                <c:pt idx="5">
                  <c:v>2.8</c:v>
                </c:pt>
                <c:pt idx="6">
                  <c:v>2.7</c:v>
                </c:pt>
                <c:pt idx="7">
                  <c:v>1.4</c:v>
                </c:pt>
                <c:pt idx="8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91-4892-8587-8A4E981C8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65343"/>
        <c:axId val="1"/>
      </c:barChart>
      <c:catAx>
        <c:axId val="1818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900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1850437556486331E-2"/>
              <c:y val="0.155056597222222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65343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6250835307697"/>
          <c:y val="0.13643680555555557"/>
          <c:w val="0.83972768969078426"/>
          <c:h val="0.676441319444444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'3.8.'!$I$5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'3.8.'!$I$6:$I$14</c:f>
              <c:numCache>
                <c:formatCode>0.0</c:formatCode>
                <c:ptCount val="9"/>
                <c:pt idx="0">
                  <c:v>3.6</c:v>
                </c:pt>
                <c:pt idx="1">
                  <c:v>3.6</c:v>
                </c:pt>
                <c:pt idx="2">
                  <c:v>2.2000000000000002</c:v>
                </c:pt>
                <c:pt idx="3">
                  <c:v>3</c:v>
                </c:pt>
                <c:pt idx="4">
                  <c:v>4.9000000000000004</c:v>
                </c:pt>
                <c:pt idx="5">
                  <c:v>5.4</c:v>
                </c:pt>
                <c:pt idx="6">
                  <c:v>5</c:v>
                </c:pt>
                <c:pt idx="7">
                  <c:v>7</c:v>
                </c:pt>
                <c:pt idx="8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44-4333-9014-B3D5AF4B377E}"/>
            </c:ext>
          </c:extLst>
        </c:ser>
        <c:ser>
          <c:idx val="1"/>
          <c:order val="1"/>
          <c:tx>
            <c:strRef>
              <c:f>'3.8.'!$J$5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'3.8.'!$J$6:$J$14</c:f>
              <c:numCache>
                <c:formatCode>0.0</c:formatCode>
                <c:ptCount val="9"/>
                <c:pt idx="0">
                  <c:v>2.4</c:v>
                </c:pt>
                <c:pt idx="1">
                  <c:v>2.2999999999999998</c:v>
                </c:pt>
                <c:pt idx="2">
                  <c:v>1.3</c:v>
                </c:pt>
                <c:pt idx="3">
                  <c:v>1.7</c:v>
                </c:pt>
                <c:pt idx="4">
                  <c:v>3.6</c:v>
                </c:pt>
                <c:pt idx="5">
                  <c:v>3.3</c:v>
                </c:pt>
                <c:pt idx="6">
                  <c:v>3.6</c:v>
                </c:pt>
                <c:pt idx="7">
                  <c:v>4.7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44-4333-9014-B3D5AF4B3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00447"/>
        <c:axId val="1"/>
      </c:barChart>
      <c:catAx>
        <c:axId val="1812004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1"/>
                </a:pPr>
                <a:r>
                  <a:rPr lang="pt-PT" sz="900" b="1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2.1216815503310855E-2"/>
              <c:y val="0.1364368055555555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200447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176547617373685"/>
          <c:y val="0.15767310059693865"/>
          <c:w val="0.87517440671178459"/>
          <c:h val="0.75252502833119017"/>
        </c:manualLayout>
      </c:layout>
      <c:lineChart>
        <c:grouping val="standard"/>
        <c:varyColors val="0"/>
        <c:ser>
          <c:idx val="0"/>
          <c:order val="0"/>
          <c:tx>
            <c:strRef>
              <c:f>'3.9.'!$C$7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'3.9.'!$D$7:$W$7</c:f>
              <c:numCache>
                <c:formatCode>#\ 000</c:formatCode>
                <c:ptCount val="20"/>
                <c:pt idx="0">
                  <c:v>36319</c:v>
                </c:pt>
                <c:pt idx="1">
                  <c:v>37371</c:v>
                </c:pt>
                <c:pt idx="2">
                  <c:v>36961</c:v>
                </c:pt>
                <c:pt idx="3">
                  <c:v>37248</c:v>
                </c:pt>
                <c:pt idx="4">
                  <c:v>37759</c:v>
                </c:pt>
                <c:pt idx="5">
                  <c:v>36449</c:v>
                </c:pt>
                <c:pt idx="6">
                  <c:v>31543</c:v>
                </c:pt>
                <c:pt idx="7">
                  <c:v>32105</c:v>
                </c:pt>
                <c:pt idx="8">
                  <c:v>31094</c:v>
                </c:pt>
                <c:pt idx="9">
                  <c:v>31293</c:v>
                </c:pt>
                <c:pt idx="10">
                  <c:v>29604</c:v>
                </c:pt>
                <c:pt idx="11">
                  <c:v>27264</c:v>
                </c:pt>
                <c:pt idx="12">
                  <c:v>26789</c:v>
                </c:pt>
                <c:pt idx="13">
                  <c:v>25201</c:v>
                </c:pt>
                <c:pt idx="14">
                  <c:v>25084</c:v>
                </c:pt>
                <c:pt idx="15">
                  <c:v>25706</c:v>
                </c:pt>
                <c:pt idx="16">
                  <c:v>26725</c:v>
                </c:pt>
                <c:pt idx="17">
                  <c:v>26675</c:v>
                </c:pt>
                <c:pt idx="18">
                  <c:v>26768</c:v>
                </c:pt>
                <c:pt idx="19">
                  <c:v>26638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BD-4D38-8741-CAA7C2AEDE72}"/>
            </c:ext>
          </c:extLst>
        </c:ser>
        <c:ser>
          <c:idx val="1"/>
          <c:order val="1"/>
          <c:tx>
            <c:strRef>
              <c:f>'3.9.'!$C$8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'3.9.'!$D$8:$W$8</c:f>
              <c:numCache>
                <c:formatCode>#\ 000</c:formatCode>
                <c:ptCount val="20"/>
                <c:pt idx="0">
                  <c:v>2924</c:v>
                </c:pt>
                <c:pt idx="1">
                  <c:v>2937</c:v>
                </c:pt>
                <c:pt idx="2">
                  <c:v>2892</c:v>
                </c:pt>
                <c:pt idx="3">
                  <c:v>2829</c:v>
                </c:pt>
                <c:pt idx="4">
                  <c:v>2860</c:v>
                </c:pt>
                <c:pt idx="5">
                  <c:v>2947</c:v>
                </c:pt>
                <c:pt idx="6">
                  <c:v>2956</c:v>
                </c:pt>
                <c:pt idx="7">
                  <c:v>3123</c:v>
                </c:pt>
                <c:pt idx="8">
                  <c:v>3267</c:v>
                </c:pt>
                <c:pt idx="9">
                  <c:v>3279</c:v>
                </c:pt>
                <c:pt idx="10">
                  <c:v>3440</c:v>
                </c:pt>
                <c:pt idx="11">
                  <c:v>3428</c:v>
                </c:pt>
                <c:pt idx="12">
                  <c:v>3411</c:v>
                </c:pt>
                <c:pt idx="13">
                  <c:v>3013</c:v>
                </c:pt>
                <c:pt idx="14">
                  <c:v>3011</c:v>
                </c:pt>
                <c:pt idx="15">
                  <c:v>3100</c:v>
                </c:pt>
                <c:pt idx="16">
                  <c:v>3136</c:v>
                </c:pt>
                <c:pt idx="17">
                  <c:v>3304</c:v>
                </c:pt>
                <c:pt idx="18">
                  <c:v>3410</c:v>
                </c:pt>
                <c:pt idx="19">
                  <c:v>3405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BD-4D38-8741-CAA7C2AED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003871"/>
        <c:axId val="1"/>
      </c:lineChart>
      <c:catAx>
        <c:axId val="11450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2.175528226195806E-2"/>
              <c:y val="0.31829373098274216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145003871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44714665683512"/>
          <c:y val="0.93548765475112061"/>
          <c:w val="0.34840649935480467"/>
          <c:h val="4.661510231575039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063341818612155"/>
          <c:y val="0.18451721242653232"/>
          <c:w val="0.87314239113910674"/>
          <c:h val="0.70300243955651642"/>
        </c:manualLayout>
      </c:layout>
      <c:lineChart>
        <c:grouping val="standard"/>
        <c:varyColors val="0"/>
        <c:ser>
          <c:idx val="0"/>
          <c:order val="0"/>
          <c:tx>
            <c:strRef>
              <c:f>'3.9.'!$C$10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'3.9.'!$D$10:$W$10</c:f>
              <c:numCache>
                <c:formatCode>#\ 000</c:formatCode>
                <c:ptCount val="20"/>
                <c:pt idx="0">
                  <c:v>32463</c:v>
                </c:pt>
                <c:pt idx="1">
                  <c:v>33834</c:v>
                </c:pt>
                <c:pt idx="2">
                  <c:v>33175</c:v>
                </c:pt>
                <c:pt idx="3">
                  <c:v>33833</c:v>
                </c:pt>
                <c:pt idx="4">
                  <c:v>34023</c:v>
                </c:pt>
                <c:pt idx="5">
                  <c:v>31707</c:v>
                </c:pt>
                <c:pt idx="6">
                  <c:v>30067</c:v>
                </c:pt>
                <c:pt idx="7">
                  <c:v>31327</c:v>
                </c:pt>
                <c:pt idx="8">
                  <c:v>30944</c:v>
                </c:pt>
                <c:pt idx="9">
                  <c:v>32285</c:v>
                </c:pt>
                <c:pt idx="10">
                  <c:v>31062</c:v>
                </c:pt>
                <c:pt idx="11">
                  <c:v>28419</c:v>
                </c:pt>
                <c:pt idx="12">
                  <c:v>24149</c:v>
                </c:pt>
                <c:pt idx="13">
                  <c:v>21503</c:v>
                </c:pt>
                <c:pt idx="14">
                  <c:v>20927</c:v>
                </c:pt>
                <c:pt idx="15">
                  <c:v>20946</c:v>
                </c:pt>
                <c:pt idx="16">
                  <c:v>21288</c:v>
                </c:pt>
                <c:pt idx="17">
                  <c:v>21434</c:v>
                </c:pt>
                <c:pt idx="18">
                  <c:v>21279</c:v>
                </c:pt>
                <c:pt idx="19">
                  <c:v>21079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02-4C0F-813D-6EB1CF29045A}"/>
            </c:ext>
          </c:extLst>
        </c:ser>
        <c:ser>
          <c:idx val="1"/>
          <c:order val="1"/>
          <c:tx>
            <c:strRef>
              <c:f>'3.9.'!$C$11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'3.9.'!$D$11:$W$11</c:f>
              <c:numCache>
                <c:formatCode>#\ 000</c:formatCode>
                <c:ptCount val="20"/>
                <c:pt idx="0">
                  <c:v>2787</c:v>
                </c:pt>
                <c:pt idx="1">
                  <c:v>2908</c:v>
                </c:pt>
                <c:pt idx="2">
                  <c:v>2933</c:v>
                </c:pt>
                <c:pt idx="3">
                  <c:v>3054</c:v>
                </c:pt>
                <c:pt idx="4">
                  <c:v>3141</c:v>
                </c:pt>
                <c:pt idx="5">
                  <c:v>3047</c:v>
                </c:pt>
                <c:pt idx="6">
                  <c:v>2804</c:v>
                </c:pt>
                <c:pt idx="7">
                  <c:v>2730</c:v>
                </c:pt>
                <c:pt idx="8">
                  <c:v>3125</c:v>
                </c:pt>
                <c:pt idx="9">
                  <c:v>3344</c:v>
                </c:pt>
                <c:pt idx="10">
                  <c:v>3024</c:v>
                </c:pt>
                <c:pt idx="11">
                  <c:v>2911</c:v>
                </c:pt>
                <c:pt idx="12">
                  <c:v>2722</c:v>
                </c:pt>
                <c:pt idx="13">
                  <c:v>2881</c:v>
                </c:pt>
                <c:pt idx="14">
                  <c:v>2820</c:v>
                </c:pt>
                <c:pt idx="15">
                  <c:v>2811</c:v>
                </c:pt>
                <c:pt idx="16">
                  <c:v>2685</c:v>
                </c:pt>
                <c:pt idx="17">
                  <c:v>2630</c:v>
                </c:pt>
                <c:pt idx="18">
                  <c:v>2523</c:v>
                </c:pt>
                <c:pt idx="19">
                  <c:v>2439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A02-4C0F-813D-6EB1CF290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001375"/>
        <c:axId val="1"/>
      </c:lineChart>
      <c:catAx>
        <c:axId val="114500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4749251661268094E-2"/>
              <c:y val="0.33012436906925097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145001375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6472932522230705"/>
          <c:y val="0.92736301231576823"/>
          <c:w val="0.34723715973630387"/>
          <c:h val="5.2485968100141389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 e Secundário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495518113066922"/>
          <c:y val="0.17372993537903136"/>
          <c:w val="0.85889210414373218"/>
          <c:h val="0.70882989871771895"/>
        </c:manualLayout>
      </c:layout>
      <c:lineChart>
        <c:grouping val="standard"/>
        <c:varyColors val="0"/>
        <c:ser>
          <c:idx val="0"/>
          <c:order val="0"/>
          <c:tx>
            <c:strRef>
              <c:f>'3.9.'!$C$13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'3.9.'!$D$13:$W$13</c:f>
              <c:numCache>
                <c:formatCode>#\ 000</c:formatCode>
                <c:ptCount val="20"/>
                <c:pt idx="0">
                  <c:v>78179</c:v>
                </c:pt>
                <c:pt idx="1">
                  <c:v>79727</c:v>
                </c:pt>
                <c:pt idx="2">
                  <c:v>78139</c:v>
                </c:pt>
                <c:pt idx="3">
                  <c:v>78681</c:v>
                </c:pt>
                <c:pt idx="4">
                  <c:v>81423</c:v>
                </c:pt>
                <c:pt idx="5">
                  <c:v>80914</c:v>
                </c:pt>
                <c:pt idx="6">
                  <c:v>79988</c:v>
                </c:pt>
                <c:pt idx="7">
                  <c:v>80168</c:v>
                </c:pt>
                <c:pt idx="8">
                  <c:v>82564</c:v>
                </c:pt>
                <c:pt idx="9">
                  <c:v>82582</c:v>
                </c:pt>
                <c:pt idx="10">
                  <c:v>80786</c:v>
                </c:pt>
                <c:pt idx="11">
                  <c:v>75453</c:v>
                </c:pt>
                <c:pt idx="12">
                  <c:v>68448</c:v>
                </c:pt>
                <c:pt idx="13">
                  <c:v>65074</c:v>
                </c:pt>
                <c:pt idx="14">
                  <c:v>65949</c:v>
                </c:pt>
                <c:pt idx="15">
                  <c:v>66859</c:v>
                </c:pt>
                <c:pt idx="16">
                  <c:v>68373</c:v>
                </c:pt>
                <c:pt idx="17">
                  <c:v>69714</c:v>
                </c:pt>
                <c:pt idx="18">
                  <c:v>69868</c:v>
                </c:pt>
                <c:pt idx="19">
                  <c:v>70202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AB3-4E96-9770-3D89B0F84729}"/>
            </c:ext>
          </c:extLst>
        </c:ser>
        <c:ser>
          <c:idx val="1"/>
          <c:order val="1"/>
          <c:tx>
            <c:strRef>
              <c:f>'3.9.'!$C$14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'3.9.'!$D$14:$W$14</c:f>
              <c:numCache>
                <c:formatCode>#\ 000</c:formatCode>
                <c:ptCount val="20"/>
                <c:pt idx="0">
                  <c:v>8028</c:v>
                </c:pt>
                <c:pt idx="1">
                  <c:v>7909</c:v>
                </c:pt>
                <c:pt idx="2">
                  <c:v>7954</c:v>
                </c:pt>
                <c:pt idx="3">
                  <c:v>8119</c:v>
                </c:pt>
                <c:pt idx="4">
                  <c:v>8154</c:v>
                </c:pt>
                <c:pt idx="5">
                  <c:v>8156</c:v>
                </c:pt>
                <c:pt idx="6">
                  <c:v>8292</c:v>
                </c:pt>
                <c:pt idx="7">
                  <c:v>8784</c:v>
                </c:pt>
                <c:pt idx="8">
                  <c:v>8761</c:v>
                </c:pt>
                <c:pt idx="9">
                  <c:v>8793</c:v>
                </c:pt>
                <c:pt idx="10">
                  <c:v>8753</c:v>
                </c:pt>
                <c:pt idx="11">
                  <c:v>8072</c:v>
                </c:pt>
                <c:pt idx="12">
                  <c:v>7653</c:v>
                </c:pt>
                <c:pt idx="13">
                  <c:v>7435</c:v>
                </c:pt>
                <c:pt idx="14">
                  <c:v>7404</c:v>
                </c:pt>
                <c:pt idx="15">
                  <c:v>7489</c:v>
                </c:pt>
                <c:pt idx="16">
                  <c:v>7194</c:v>
                </c:pt>
                <c:pt idx="17">
                  <c:v>7008</c:v>
                </c:pt>
                <c:pt idx="18">
                  <c:v>6867</c:v>
                </c:pt>
                <c:pt idx="19">
                  <c:v>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AB3-4E96-9770-3D89B0F84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999711"/>
        <c:axId val="1"/>
      </c:lineChart>
      <c:catAx>
        <c:axId val="1144999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2.7900175268789077E-2"/>
              <c:y val="0.34567343555739743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144999711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6826231023447653"/>
          <c:y val="0.93401160381268133"/>
          <c:w val="0.35304941533471113"/>
          <c:h val="4.768177004190266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254544637207778E-2"/>
          <c:y val="0.15605203878293505"/>
          <c:w val="0.90794590926976437"/>
          <c:h val="0.73055253840528001"/>
        </c:manualLayout>
      </c:layout>
      <c:lineChart>
        <c:grouping val="standard"/>
        <c:varyColors val="0"/>
        <c:ser>
          <c:idx val="0"/>
          <c:order val="0"/>
          <c:tx>
            <c:strRef>
              <c:f>'3.2.'!$B$7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'3.2.'!$C$7:$V$7</c:f>
              <c:numCache>
                <c:formatCode>#\ ###\ ###</c:formatCode>
                <c:ptCount val="20"/>
                <c:pt idx="0">
                  <c:v>1099901</c:v>
                </c:pt>
                <c:pt idx="1">
                  <c:v>1068865</c:v>
                </c:pt>
                <c:pt idx="2">
                  <c:v>1049353</c:v>
                </c:pt>
                <c:pt idx="3">
                  <c:v>1041965</c:v>
                </c:pt>
                <c:pt idx="4">
                  <c:v>1029173</c:v>
                </c:pt>
                <c:pt idx="5">
                  <c:v>1017367</c:v>
                </c:pt>
                <c:pt idx="6">
                  <c:v>1023809</c:v>
                </c:pt>
                <c:pt idx="7">
                  <c:v>1051384</c:v>
                </c:pt>
                <c:pt idx="8">
                  <c:v>1094268</c:v>
                </c:pt>
                <c:pt idx="9">
                  <c:v>1070026</c:v>
                </c:pt>
                <c:pt idx="10">
                  <c:v>1041384</c:v>
                </c:pt>
                <c:pt idx="11">
                  <c:v>1003289</c:v>
                </c:pt>
                <c:pt idx="12">
                  <c:v>959942</c:v>
                </c:pt>
                <c:pt idx="13">
                  <c:v>928541</c:v>
                </c:pt>
                <c:pt idx="14">
                  <c:v>911563</c:v>
                </c:pt>
                <c:pt idx="15">
                  <c:v>879538</c:v>
                </c:pt>
                <c:pt idx="16">
                  <c:v>868898</c:v>
                </c:pt>
                <c:pt idx="17">
                  <c:v>861341</c:v>
                </c:pt>
                <c:pt idx="18">
                  <c:v>848710</c:v>
                </c:pt>
                <c:pt idx="19">
                  <c:v>832208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FB-4883-B7A7-3E905AAEE052}"/>
            </c:ext>
          </c:extLst>
        </c:ser>
        <c:ser>
          <c:idx val="1"/>
          <c:order val="1"/>
          <c:tx>
            <c:strRef>
              <c:f>'3.2.'!$B$8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'3.2.'!$C$8:$V$8</c:f>
              <c:numCache>
                <c:formatCode>#\ ###\ ###</c:formatCode>
                <c:ptCount val="20"/>
                <c:pt idx="0">
                  <c:v>123250</c:v>
                </c:pt>
                <c:pt idx="1">
                  <c:v>124066</c:v>
                </c:pt>
                <c:pt idx="2">
                  <c:v>125059</c:v>
                </c:pt>
                <c:pt idx="3">
                  <c:v>124312</c:v>
                </c:pt>
                <c:pt idx="4">
                  <c:v>123884</c:v>
                </c:pt>
                <c:pt idx="5">
                  <c:v>127867</c:v>
                </c:pt>
                <c:pt idx="6">
                  <c:v>131372</c:v>
                </c:pt>
                <c:pt idx="7">
                  <c:v>135800</c:v>
                </c:pt>
                <c:pt idx="8">
                  <c:v>188925</c:v>
                </c:pt>
                <c:pt idx="9">
                  <c:v>186436</c:v>
                </c:pt>
                <c:pt idx="10">
                  <c:v>165332</c:v>
                </c:pt>
                <c:pt idx="11">
                  <c:v>154522</c:v>
                </c:pt>
                <c:pt idx="12">
                  <c:v>133581</c:v>
                </c:pt>
                <c:pt idx="13">
                  <c:v>128918</c:v>
                </c:pt>
                <c:pt idx="14">
                  <c:v>130135</c:v>
                </c:pt>
                <c:pt idx="15">
                  <c:v>133859</c:v>
                </c:pt>
                <c:pt idx="16">
                  <c:v>131108</c:v>
                </c:pt>
                <c:pt idx="17">
                  <c:v>126363</c:v>
                </c:pt>
                <c:pt idx="18">
                  <c:v>121519</c:v>
                </c:pt>
                <c:pt idx="19">
                  <c:v>118656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FB-4883-B7A7-3E905AAEE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041600"/>
        <c:axId val="1"/>
      </c:lineChart>
      <c:catAx>
        <c:axId val="62504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4455211861547189E-2"/>
              <c:y val="0.33313306215869937"/>
            </c:manualLayout>
          </c:layout>
          <c:overlay val="0"/>
        </c:title>
        <c:numFmt formatCode="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625041600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4082530336939291"/>
          <c:y val="0.92934134418031877"/>
          <c:w val="0.17054508909110472"/>
          <c:h val="4.6342998594369966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96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'3.10.'!$C$6</c:f>
              <c:strCache>
                <c:ptCount val="1"/>
                <c:pt idx="0">
                  <c:v> 1.º Ciclo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B17-4675-82BF-202858E064BD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B17-4675-82BF-202858E064BD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'3.10.'!$E$4:$F$5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'3.10.'!$E$6:$F$6</c:f>
              <c:numCache>
                <c:formatCode>###\ ###</c:formatCode>
                <c:ptCount val="2"/>
                <c:pt idx="0">
                  <c:v>3453</c:v>
                </c:pt>
                <c:pt idx="1">
                  <c:v>24095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17-4675-82BF-202858E06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96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'3.10.'!$C$7</c:f>
              <c:strCache>
                <c:ptCount val="1"/>
                <c:pt idx="0">
                  <c:v> 2.º Ciclo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explosion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14-48B0-AA65-2DBFC6D8EC0E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6014-48B0-AA65-2DBFC6D8EC0E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'3.10.'!$E$4:$F$5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'3.10.'!$E$7:$F$7</c:f>
              <c:numCache>
                <c:formatCode>###\ ###</c:formatCode>
                <c:ptCount val="2"/>
                <c:pt idx="0">
                  <c:v>5958</c:v>
                </c:pt>
                <c:pt idx="1">
                  <c:v>15758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14-48B0-AA65-2DBFC6D8E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 3.º Ciclo e Secundário</a:t>
            </a:r>
          </a:p>
        </c:rich>
      </c:tx>
      <c:layout>
        <c:manualLayout>
          <c:xMode val="edge"/>
          <c:yMode val="edge"/>
          <c:x val="0.32792412312097352"/>
          <c:y val="4.92424242424242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'3.10.'!$C$8</c:f>
              <c:strCache>
                <c:ptCount val="1"/>
                <c:pt idx="0">
                  <c:v> 3.º Ciclo e Secundário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explosion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8F-4E65-AE35-FD142D9C5833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EC8F-4E65-AE35-FD142D9C5833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'3.10.'!$E$4:$F$5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'3.10.'!$E$8:$F$8</c:f>
              <c:numCache>
                <c:formatCode>###\ ###</c:formatCode>
                <c:ptCount val="2"/>
                <c:pt idx="0">
                  <c:v>20249</c:v>
                </c:pt>
                <c:pt idx="1">
                  <c:v>51613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8F-4E65-AE35-FD142D9C5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53934520520109"/>
          <c:y val="9.0467836257309947E-2"/>
          <c:w val="0.83997295899210611"/>
          <c:h val="0.7451577105493391"/>
        </c:manualLayout>
      </c:layout>
      <c:barChart>
        <c:barDir val="bar"/>
        <c:grouping val="percentStacked"/>
        <c:varyColors val="0"/>
        <c:ser>
          <c:idx val="4"/>
          <c:order val="0"/>
          <c:tx>
            <c:strRef>
              <c:f>'3.11.'!$W$5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609952396116237E-3"/>
                  <c:y val="-2.72221088298470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56-4365-B6AC-FBA7B5889531}"/>
                </c:ext>
              </c:extLst>
            </c:dLbl>
            <c:dLbl>
              <c:idx val="1"/>
              <c:layout>
                <c:manualLayout>
                  <c:x val="1.609952396116237E-3"/>
                  <c:y val="-2.41974300709751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56-4365-B6AC-FBA7B5889531}"/>
                </c:ext>
              </c:extLst>
            </c:dLbl>
            <c:dLbl>
              <c:idx val="2"/>
              <c:layout>
                <c:manualLayout>
                  <c:x val="1.609952396116237E-3"/>
                  <c:y val="-3.02467875887190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6-4365-B6AC-FBA7B5889531}"/>
                </c:ext>
              </c:extLst>
            </c:dLbl>
            <c:dLbl>
              <c:idx val="3"/>
              <c:layout>
                <c:manualLayout>
                  <c:x val="-6.4398095844649629E-3"/>
                  <c:y val="-2.41974300709751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6-4365-B6AC-FBA7B5889531}"/>
                </c:ext>
              </c:extLst>
            </c:dLbl>
            <c:dLbl>
              <c:idx val="4"/>
              <c:layout>
                <c:manualLayout>
                  <c:x val="3.2199047922324741E-3"/>
                  <c:y val="-2.41974300709751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6-4365-B6AC-FBA7B5889531}"/>
                </c:ext>
              </c:extLst>
            </c:dLbl>
            <c:dLbl>
              <c:idx val="5"/>
              <c:layout>
                <c:manualLayout>
                  <c:x val="-1.4757726481883196E-17"/>
                  <c:y val="-2.41974300709751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6-4365-B6AC-FBA7B588953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'3.11.'!$W$6:$W$11</c:f>
              <c:numCache>
                <c:formatCode>0.0%</c:formatCode>
                <c:ptCount val="6"/>
                <c:pt idx="0">
                  <c:v>1.4846812835777552E-2</c:v>
                </c:pt>
                <c:pt idx="1">
                  <c:v>9.4772240904922034E-3</c:v>
                </c:pt>
                <c:pt idx="2">
                  <c:v>4.4731610337972166E-3</c:v>
                </c:pt>
                <c:pt idx="3">
                  <c:v>3.1292018090697961E-2</c:v>
                </c:pt>
                <c:pt idx="4">
                  <c:v>5.6127221702525721E-3</c:v>
                </c:pt>
                <c:pt idx="5">
                  <c:v>1.5217391304347827E-2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56-4365-B6AC-FBA7B5889531}"/>
            </c:ext>
          </c:extLst>
        </c:ser>
        <c:ser>
          <c:idx val="5"/>
          <c:order val="1"/>
          <c:tx>
            <c:strRef>
              <c:f>'3.11.'!$X$5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'3.11.'!$X$6:$X$11</c:f>
              <c:numCache>
                <c:formatCode>0.0%</c:formatCode>
                <c:ptCount val="6"/>
                <c:pt idx="0">
                  <c:v>0.1342021199361115</c:v>
                </c:pt>
                <c:pt idx="1">
                  <c:v>0.11219810455518191</c:v>
                </c:pt>
                <c:pt idx="2">
                  <c:v>7.2564612326043734E-2</c:v>
                </c:pt>
                <c:pt idx="3">
                  <c:v>0.21281016990587948</c:v>
                </c:pt>
                <c:pt idx="4">
                  <c:v>9.2609915809167442E-2</c:v>
                </c:pt>
                <c:pt idx="5">
                  <c:v>0.15869565217391304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56-4365-B6AC-FBA7B5889531}"/>
            </c:ext>
          </c:extLst>
        </c:ser>
        <c:ser>
          <c:idx val="6"/>
          <c:order val="2"/>
          <c:tx>
            <c:strRef>
              <c:f>'3.11.'!$Y$5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'3.11.'!$Y$6:$Y$11</c:f>
              <c:numCache>
                <c:formatCode>0.0%</c:formatCode>
                <c:ptCount val="6"/>
                <c:pt idx="0">
                  <c:v>0.43781762741396835</c:v>
                </c:pt>
                <c:pt idx="1">
                  <c:v>0.44247426882706614</c:v>
                </c:pt>
                <c:pt idx="2">
                  <c:v>0.39264413518886682</c:v>
                </c:pt>
                <c:pt idx="3">
                  <c:v>0.47035814692580369</c:v>
                </c:pt>
                <c:pt idx="4">
                  <c:v>0.38868101028999064</c:v>
                </c:pt>
                <c:pt idx="5">
                  <c:v>0.48550724637681159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56-4365-B6AC-FBA7B5889531}"/>
            </c:ext>
          </c:extLst>
        </c:ser>
        <c:ser>
          <c:idx val="0"/>
          <c:order val="3"/>
          <c:tx>
            <c:strRef>
              <c:f>'3.11.'!$Z$5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'3.11.'!$Z$6:$Z$11</c:f>
              <c:numCache>
                <c:formatCode>0.0%</c:formatCode>
                <c:ptCount val="6"/>
                <c:pt idx="0">
                  <c:v>0.41313343981414258</c:v>
                </c:pt>
                <c:pt idx="1">
                  <c:v>0.43585040252725976</c:v>
                </c:pt>
                <c:pt idx="2">
                  <c:v>0.53031809145129227</c:v>
                </c:pt>
                <c:pt idx="3">
                  <c:v>0.28553966507761885</c:v>
                </c:pt>
                <c:pt idx="4">
                  <c:v>0.51309635173058932</c:v>
                </c:pt>
                <c:pt idx="5">
                  <c:v>0.34057971014492755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E56-4365-B6AC-FBA7B5889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591030928"/>
        <c:axId val="1"/>
      </c:barChart>
      <c:catAx>
        <c:axId val="59103092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>
            <c:manualLayout>
              <c:xMode val="edge"/>
              <c:yMode val="edge"/>
              <c:x val="3.6696979778936087E-2"/>
              <c:y val="0.349856306896575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910309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0898866365108618"/>
          <c:y val="0.93240380436316428"/>
          <c:w val="0.34806872545187167"/>
          <c:h val="4.3630288149465235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53934520520109"/>
          <c:y val="9.0467836257309947E-2"/>
          <c:w val="0.83997295899210611"/>
          <c:h val="0.745157710549339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'3.11.'!$AA$5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2.09438342435694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C1-4477-94A8-74E21F01DA55}"/>
                </c:ext>
              </c:extLst>
            </c:dLbl>
            <c:dLbl>
              <c:idx val="1"/>
              <c:layout>
                <c:manualLayout>
                  <c:x val="0"/>
                  <c:y val="-2.09438342435694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1-4477-94A8-74E21F01DA55}"/>
                </c:ext>
              </c:extLst>
            </c:dLbl>
            <c:dLbl>
              <c:idx val="2"/>
              <c:layout>
                <c:manualLayout>
                  <c:x val="3.3303054650574912E-3"/>
                  <c:y val="-2.39355749753927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C1-4477-94A8-74E21F01DA55}"/>
                </c:ext>
              </c:extLst>
            </c:dLbl>
            <c:dLbl>
              <c:idx val="3"/>
              <c:layout>
                <c:manualLayout>
                  <c:x val="-3.3303054650575064E-3"/>
                  <c:y val="-2.69277868845893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1-4477-94A8-74E21F01DA55}"/>
                </c:ext>
              </c:extLst>
            </c:dLbl>
            <c:dLbl>
              <c:idx val="4"/>
              <c:layout>
                <c:manualLayout>
                  <c:x val="-4.9954581975862368E-3"/>
                  <c:y val="-2.39355749753927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C1-4477-94A8-74E21F01DA55}"/>
                </c:ext>
              </c:extLst>
            </c:dLbl>
            <c:dLbl>
              <c:idx val="5"/>
              <c:layout>
                <c:manualLayout>
                  <c:x val="-6.6606109301149971E-3"/>
                  <c:y val="-1.79518579230595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C1-4477-94A8-74E21F01DA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'3.11.'!$AA$6:$AA$11</c:f>
              <c:numCache>
                <c:formatCode>0.0%</c:formatCode>
                <c:ptCount val="6"/>
                <c:pt idx="0">
                  <c:v>1.8557745441149381E-2</c:v>
                </c:pt>
                <c:pt idx="1">
                  <c:v>1.3973577235772357E-2</c:v>
                </c:pt>
                <c:pt idx="2">
                  <c:v>8.0103918597098939E-3</c:v>
                </c:pt>
                <c:pt idx="3">
                  <c:v>3.1318854265029901E-2</c:v>
                </c:pt>
                <c:pt idx="4">
                  <c:v>1.784651992861392E-2</c:v>
                </c:pt>
                <c:pt idx="5">
                  <c:v>2.26890756302521E-2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C1-4477-94A8-74E21F01DA55}"/>
            </c:ext>
          </c:extLst>
        </c:ser>
        <c:ser>
          <c:idx val="1"/>
          <c:order val="1"/>
          <c:tx>
            <c:strRef>
              <c:f>'3.11.'!$AB$5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'3.11.'!$AB$6:$AB$11</c:f>
              <c:numCache>
                <c:formatCode>0.0%</c:formatCode>
                <c:ptCount val="6"/>
                <c:pt idx="0">
                  <c:v>9.4538589058758518E-2</c:v>
                </c:pt>
                <c:pt idx="1">
                  <c:v>8.2190040650406498E-2</c:v>
                </c:pt>
                <c:pt idx="2">
                  <c:v>5.7371725481706E-2</c:v>
                </c:pt>
                <c:pt idx="3">
                  <c:v>0.14400377714825308</c:v>
                </c:pt>
                <c:pt idx="4">
                  <c:v>6.4247471743010112E-2</c:v>
                </c:pt>
                <c:pt idx="5">
                  <c:v>9.9159663865546213E-2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C1-4477-94A8-74E21F01DA55}"/>
            </c:ext>
          </c:extLst>
        </c:ser>
        <c:ser>
          <c:idx val="2"/>
          <c:order val="2"/>
          <c:tx>
            <c:strRef>
              <c:f>'3.11.'!$AC$5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'3.11.'!$AC$6:$AC$11</c:f>
              <c:numCache>
                <c:formatCode>0.0%</c:formatCode>
                <c:ptCount val="6"/>
                <c:pt idx="0">
                  <c:v>0.32004052311659603</c:v>
                </c:pt>
                <c:pt idx="1">
                  <c:v>0.30741869918699188</c:v>
                </c:pt>
                <c:pt idx="2">
                  <c:v>0.26152846936566354</c:v>
                </c:pt>
                <c:pt idx="3">
                  <c:v>0.3640226628895184</c:v>
                </c:pt>
                <c:pt idx="4">
                  <c:v>0.33491969066032123</c:v>
                </c:pt>
                <c:pt idx="5">
                  <c:v>0.37478991596638656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C1-4477-94A8-74E21F01DA55}"/>
            </c:ext>
          </c:extLst>
        </c:ser>
        <c:ser>
          <c:idx val="3"/>
          <c:order val="3"/>
          <c:tx>
            <c:strRef>
              <c:f>'3.11.'!$AD$5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'3.11.'!$AD$6:$AD$11</c:f>
              <c:numCache>
                <c:formatCode>0.0%</c:formatCode>
                <c:ptCount val="6"/>
                <c:pt idx="0">
                  <c:v>0.566863142383496</c:v>
                </c:pt>
                <c:pt idx="1">
                  <c:v>0.59641768292682928</c:v>
                </c:pt>
                <c:pt idx="2">
                  <c:v>0.67308941329292049</c:v>
                </c:pt>
                <c:pt idx="3">
                  <c:v>0.46065470569719863</c:v>
                </c:pt>
                <c:pt idx="4">
                  <c:v>0.58298631766805475</c:v>
                </c:pt>
                <c:pt idx="5">
                  <c:v>0.50336134453781511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CC1-4477-94A8-74E21F01D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591028016"/>
        <c:axId val="1"/>
      </c:barChart>
      <c:catAx>
        <c:axId val="59102801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>
            <c:manualLayout>
              <c:xMode val="edge"/>
              <c:yMode val="edge"/>
              <c:x val="3.3964596314454899E-2"/>
              <c:y val="0.3718697959945393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910280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0898860690740798"/>
          <c:y val="0.93240370594701305"/>
          <c:w val="0.41330341142301447"/>
          <c:h val="4.1280705296453335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 e Secundário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53938162421779"/>
          <c:y val="0.10216374269005848"/>
          <c:w val="0.83997295899210611"/>
          <c:h val="0.745157710549339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'3.11.'!$AE$5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6565017890871488E-3"/>
                  <c:y val="-3.00054600486749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DD-47FE-9081-C869E614B7FA}"/>
                </c:ext>
              </c:extLst>
            </c:dLbl>
            <c:dLbl>
              <c:idx val="1"/>
              <c:layout>
                <c:manualLayout>
                  <c:x val="1.6565017890871336E-3"/>
                  <c:y val="-3.00054600486749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D-47FE-9081-C869E614B7FA}"/>
                </c:ext>
              </c:extLst>
            </c:dLbl>
            <c:dLbl>
              <c:idx val="2"/>
              <c:layout>
                <c:manualLayout>
                  <c:x val="-1.6565017890871488E-3"/>
                  <c:y val="-3.30060060535424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D-47FE-9081-C869E614B7FA}"/>
                </c:ext>
              </c:extLst>
            </c:dLbl>
            <c:dLbl>
              <c:idx val="3"/>
              <c:layout>
                <c:manualLayout>
                  <c:x val="0"/>
                  <c:y val="-3.00054600486749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D-47FE-9081-C869E614B7FA}"/>
                </c:ext>
              </c:extLst>
            </c:dLbl>
            <c:dLbl>
              <c:idx val="4"/>
              <c:layout>
                <c:manualLayout>
                  <c:x val="0"/>
                  <c:y val="-2.70049140438075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D-47FE-9081-C869E614B7FA}"/>
                </c:ext>
              </c:extLst>
            </c:dLbl>
            <c:dLbl>
              <c:idx val="5"/>
              <c:layout>
                <c:manualLayout>
                  <c:x val="-1.6565017890871488E-3"/>
                  <c:y val="-3.00054600486748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D-47FE-9081-C869E614B7F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'3.11.'!$AE$6:$AE$11</c:f>
              <c:numCache>
                <c:formatCode>0.0%</c:formatCode>
                <c:ptCount val="6"/>
                <c:pt idx="0">
                  <c:v>1.1689070718877849E-2</c:v>
                </c:pt>
                <c:pt idx="1">
                  <c:v>9.9992337751896414E-3</c:v>
                </c:pt>
                <c:pt idx="2">
                  <c:v>7.1582414797922208E-3</c:v>
                </c:pt>
                <c:pt idx="3">
                  <c:v>1.6828882389605407E-2</c:v>
                </c:pt>
                <c:pt idx="4">
                  <c:v>1.105815061963775E-2</c:v>
                </c:pt>
                <c:pt idx="5">
                  <c:v>1.4721074380165289E-2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DD-47FE-9081-C869E614B7FA}"/>
            </c:ext>
          </c:extLst>
        </c:ser>
        <c:ser>
          <c:idx val="1"/>
          <c:order val="1"/>
          <c:tx>
            <c:strRef>
              <c:f>'3.11.'!$AF$5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'3.11.'!$AF$6:$AF$11</c:f>
              <c:numCache>
                <c:formatCode>0.0%</c:formatCode>
                <c:ptCount val="6"/>
                <c:pt idx="0">
                  <c:v>9.7325429295037708E-2</c:v>
                </c:pt>
                <c:pt idx="1">
                  <c:v>9.2215155926748907E-2</c:v>
                </c:pt>
                <c:pt idx="2">
                  <c:v>7.4306347396427219E-2</c:v>
                </c:pt>
                <c:pt idx="3">
                  <c:v>0.11420626168672388</c:v>
                </c:pt>
                <c:pt idx="4">
                  <c:v>0.10371782650142994</c:v>
                </c:pt>
                <c:pt idx="5">
                  <c:v>0.12603305785123967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DD-47FE-9081-C869E614B7FA}"/>
            </c:ext>
          </c:extLst>
        </c:ser>
        <c:ser>
          <c:idx val="2"/>
          <c:order val="2"/>
          <c:tx>
            <c:strRef>
              <c:f>'3.11.'!$AG$5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'3.11.'!$AG$6:$AG$11</c:f>
              <c:numCache>
                <c:formatCode>0.0%</c:formatCode>
                <c:ptCount val="6"/>
                <c:pt idx="0">
                  <c:v>0.35267596226100023</c:v>
                </c:pt>
                <c:pt idx="1">
                  <c:v>0.37690598421576893</c:v>
                </c:pt>
                <c:pt idx="2">
                  <c:v>0.33117952616242241</c:v>
                </c:pt>
                <c:pt idx="3">
                  <c:v>0.31399530133768039</c:v>
                </c:pt>
                <c:pt idx="4">
                  <c:v>0.39294566253574831</c:v>
                </c:pt>
                <c:pt idx="5">
                  <c:v>0.43078512396694213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DD-47FE-9081-C869E614B7FA}"/>
            </c:ext>
          </c:extLst>
        </c:ser>
        <c:ser>
          <c:idx val="3"/>
          <c:order val="3"/>
          <c:tx>
            <c:strRef>
              <c:f>'3.11.'!$AH$5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'3.11.'!$AH$6:$AH$11</c:f>
              <c:numCache>
                <c:formatCode>0.0%</c:formatCode>
                <c:ptCount val="6"/>
                <c:pt idx="0">
                  <c:v>0.53830953772508416</c:v>
                </c:pt>
                <c:pt idx="1">
                  <c:v>0.52087962608229255</c:v>
                </c:pt>
                <c:pt idx="2">
                  <c:v>0.58735588496135815</c:v>
                </c:pt>
                <c:pt idx="3">
                  <c:v>0.55496955458599029</c:v>
                </c:pt>
                <c:pt idx="4">
                  <c:v>0.49227836034318401</c:v>
                </c:pt>
                <c:pt idx="5">
                  <c:v>0.42846074380165289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DD-47FE-9081-C869E614B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591028848"/>
        <c:axId val="1"/>
      </c:barChart>
      <c:catAx>
        <c:axId val="59102884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>
            <c:manualLayout>
              <c:xMode val="edge"/>
              <c:yMode val="edge"/>
              <c:x val="1.765309137682293E-2"/>
              <c:y val="0.38104012566610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91028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1482638652905748"/>
          <c:y val="0.91743885517495027"/>
          <c:w val="0.40553828428659733"/>
          <c:h val="6.5017414224495806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745429563920661"/>
          <c:y val="9.2519779920852613E-2"/>
          <c:w val="0.8093796345676858"/>
          <c:h val="0.729089113860767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'3.12.'!$C$5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'3.12.'!$C$7:$C$10</c:f>
              <c:numCache>
                <c:formatCode>###\ ###</c:formatCode>
                <c:ptCount val="4"/>
                <c:pt idx="0">
                  <c:v>5759</c:v>
                </c:pt>
                <c:pt idx="1">
                  <c:v>8108</c:v>
                </c:pt>
                <c:pt idx="2">
                  <c:v>15202</c:v>
                </c:pt>
                <c:pt idx="3">
                  <c:v>7653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5-4BF6-928E-06B96066B2CE}"/>
            </c:ext>
          </c:extLst>
        </c:ser>
        <c:ser>
          <c:idx val="1"/>
          <c:order val="1"/>
          <c:tx>
            <c:strRef>
              <c:f>'3.12.'!$D$5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'3.12.'!$D$7:$D$10</c:f>
              <c:numCache>
                <c:formatCode>###\ ###</c:formatCode>
                <c:ptCount val="4"/>
                <c:pt idx="0">
                  <c:v>409</c:v>
                </c:pt>
                <c:pt idx="1">
                  <c:v>3697</c:v>
                </c:pt>
                <c:pt idx="2">
                  <c:v>12061</c:v>
                </c:pt>
                <c:pt idx="3">
                  <c:v>11381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E5-4BF6-928E-06B96066B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7"/>
        <c:axId val="1576677824"/>
        <c:axId val="1"/>
      </c:barChart>
      <c:catAx>
        <c:axId val="157667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8427829981219227E-2"/>
              <c:y val="0.26680662844353947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76677824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250702428430214"/>
          <c:y val="9.2519779920852613E-2"/>
          <c:w val="0.81432710521574403"/>
          <c:h val="0.69429163378559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'3.12.'!$E$5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'3.12.'!$E$7:$E$10</c:f>
              <c:numCache>
                <c:formatCode>###\ ###</c:formatCode>
                <c:ptCount val="4"/>
                <c:pt idx="0">
                  <c:v>4665</c:v>
                </c:pt>
                <c:pt idx="1">
                  <c:v>9089</c:v>
                </c:pt>
                <c:pt idx="2">
                  <c:v>11339</c:v>
                </c:pt>
                <c:pt idx="3">
                  <c:v>8129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2-4ABB-A184-BE058C94D2CB}"/>
            </c:ext>
          </c:extLst>
        </c:ser>
        <c:ser>
          <c:idx val="1"/>
          <c:order val="1"/>
          <c:tx>
            <c:strRef>
              <c:f>'3.12.'!$F$5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'3.12.'!$F$7:$F$10</c:f>
              <c:numCache>
                <c:formatCode>###\ ###</c:formatCode>
                <c:ptCount val="4"/>
                <c:pt idx="0">
                  <c:v>403</c:v>
                </c:pt>
                <c:pt idx="1">
                  <c:v>2053</c:v>
                </c:pt>
                <c:pt idx="2">
                  <c:v>6950</c:v>
                </c:pt>
                <c:pt idx="3">
                  <c:v>12310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62-4ABB-A184-BE058C94D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7"/>
        <c:axId val="1576676992"/>
        <c:axId val="1"/>
      </c:barChart>
      <c:catAx>
        <c:axId val="157667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2.0901543151261939E-2"/>
              <c:y val="0.26680664916885388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76676992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 e Secundário</a:t>
            </a:r>
          </a:p>
        </c:rich>
      </c:tx>
      <c:layout>
        <c:manualLayout>
          <c:xMode val="edge"/>
          <c:yMode val="edge"/>
          <c:x val="0.41484100732761564"/>
          <c:y val="2.97428507711045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340134063167"/>
          <c:y val="0.10877997567377247"/>
          <c:w val="0.81423040521421808"/>
          <c:h val="0.727135939904063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'3.12.'!$G$5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'3.12.'!$G$7:$G$10</c:f>
              <c:numCache>
                <c:formatCode>###\ ###</c:formatCode>
                <c:ptCount val="4"/>
                <c:pt idx="0">
                  <c:v>16697</c:v>
                </c:pt>
                <c:pt idx="1">
                  <c:v>29867</c:v>
                </c:pt>
                <c:pt idx="2">
                  <c:v>22898</c:v>
                </c:pt>
                <c:pt idx="3">
                  <c:v>12262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7-4AB7-9AAD-B3925CBBFBF0}"/>
            </c:ext>
          </c:extLst>
        </c:ser>
        <c:ser>
          <c:idx val="1"/>
          <c:order val="1"/>
          <c:tx>
            <c:strRef>
              <c:f>'3.12.'!$H$5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'3.12.'!$H$7:$H$10</c:f>
              <c:numCache>
                <c:formatCode>###\ ###</c:formatCode>
                <c:ptCount val="4"/>
                <c:pt idx="0">
                  <c:v>840</c:v>
                </c:pt>
                <c:pt idx="1">
                  <c:v>6994</c:v>
                </c:pt>
                <c:pt idx="2">
                  <c:v>25344</c:v>
                </c:pt>
                <c:pt idx="3">
                  <c:v>38684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17-4AB7-9AAD-B3925CBBF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7"/>
        <c:axId val="1576674496"/>
        <c:axId val="1"/>
      </c:barChart>
      <c:catAx>
        <c:axId val="157667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2.0313009200987425E-2"/>
              <c:y val="0.26680672459046068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7667449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 e Secundário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0561494867928831E-2"/>
          <c:y val="0.15444219517847768"/>
          <c:w val="0.92514688826594627"/>
          <c:h val="0.75504010385798548"/>
        </c:manualLayout>
      </c:layout>
      <c:lineChart>
        <c:grouping val="standard"/>
        <c:varyColors val="0"/>
        <c:ser>
          <c:idx val="0"/>
          <c:order val="0"/>
          <c:tx>
            <c:strRef>
              <c:f>'3.13.'!$C$12</c:f>
              <c:strCache>
                <c:ptCount val="1"/>
                <c:pt idx="0">
                  <c:v>Total 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'3.13.'!$D$12:$W$12</c:f>
              <c:numCache>
                <c:formatCode>0.0</c:formatCode>
                <c:ptCount val="20"/>
                <c:pt idx="0">
                  <c:v>9.2538308954029294</c:v>
                </c:pt>
                <c:pt idx="1">
                  <c:v>8.7256606873887446</c:v>
                </c:pt>
                <c:pt idx="2">
                  <c:v>8.628901304403378</c:v>
                </c:pt>
                <c:pt idx="3">
                  <c:v>8.4374884792626723</c:v>
                </c:pt>
                <c:pt idx="4">
                  <c:v>8.0260892863123345</c:v>
                </c:pt>
                <c:pt idx="5">
                  <c:v>7.8895363197485127</c:v>
                </c:pt>
                <c:pt idx="6">
                  <c:v>8.0974173085636618</c:v>
                </c:pt>
                <c:pt idx="7">
                  <c:v>7.6941046856731719</c:v>
                </c:pt>
                <c:pt idx="8">
                  <c:v>7.5853490281960037</c:v>
                </c:pt>
                <c:pt idx="9">
                  <c:v>7.5299261285909713</c:v>
                </c:pt>
                <c:pt idx="10">
                  <c:v>7.7035370062207527</c:v>
                </c:pt>
                <c:pt idx="11">
                  <c:v>8.2286141873690504</c:v>
                </c:pt>
                <c:pt idx="12">
                  <c:v>8.8365987306342895</c:v>
                </c:pt>
                <c:pt idx="13">
                  <c:v>9.1</c:v>
                </c:pt>
                <c:pt idx="14">
                  <c:v>9</c:v>
                </c:pt>
                <c:pt idx="15">
                  <c:v>8.8000000000000007</c:v>
                </c:pt>
                <c:pt idx="16">
                  <c:v>8.6</c:v>
                </c:pt>
                <c:pt idx="17">
                  <c:v>8.4</c:v>
                </c:pt>
                <c:pt idx="18">
                  <c:v>8.3000000000000007</c:v>
                </c:pt>
                <c:pt idx="19">
                  <c:v>8.1999999999999993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11-4834-A70E-97BB41A7249C}"/>
            </c:ext>
          </c:extLst>
        </c:ser>
        <c:ser>
          <c:idx val="1"/>
          <c:order val="1"/>
          <c:tx>
            <c:strRef>
              <c:f>'3.13.'!$C$13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'3.13.'!$D$13:$W$13</c:f>
              <c:numCache>
                <c:formatCode>0.0</c:formatCode>
                <c:ptCount val="20"/>
                <c:pt idx="0">
                  <c:v>9.1391678072116544</c:v>
                </c:pt>
                <c:pt idx="1">
                  <c:v>8.5532002960101341</c:v>
                </c:pt>
                <c:pt idx="2">
                  <c:v>8.4617284582602803</c:v>
                </c:pt>
                <c:pt idx="3">
                  <c:v>8.3009112746406384</c:v>
                </c:pt>
                <c:pt idx="4">
                  <c:v>7.8848728246318611</c:v>
                </c:pt>
                <c:pt idx="5">
                  <c:v>7.7384012655411922</c:v>
                </c:pt>
                <c:pt idx="6">
                  <c:v>7.9661449217382607</c:v>
                </c:pt>
                <c:pt idx="7">
                  <c:v>7.5961356152080635</c:v>
                </c:pt>
                <c:pt idx="8">
                  <c:v>7.4645002664599582</c:v>
                </c:pt>
                <c:pt idx="9">
                  <c:v>7.3942505630766995</c:v>
                </c:pt>
                <c:pt idx="10">
                  <c:v>7.5771420790731066</c:v>
                </c:pt>
                <c:pt idx="11">
                  <c:v>8.0003843452215282</c:v>
                </c:pt>
                <c:pt idx="12">
                  <c:v>8.6842420523609167</c:v>
                </c:pt>
                <c:pt idx="13">
                  <c:v>8.9</c:v>
                </c:pt>
                <c:pt idx="14">
                  <c:v>8.8000000000000007</c:v>
                </c:pt>
                <c:pt idx="15">
                  <c:v>8.6</c:v>
                </c:pt>
                <c:pt idx="16">
                  <c:v>8.4</c:v>
                </c:pt>
                <c:pt idx="17">
                  <c:v>8.1999999999999993</c:v>
                </c:pt>
                <c:pt idx="18">
                  <c:v>8.1</c:v>
                </c:pt>
                <c:pt idx="19">
                  <c:v>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11-4834-A70E-97BB41A7249C}"/>
            </c:ext>
          </c:extLst>
        </c:ser>
        <c:ser>
          <c:idx val="2"/>
          <c:order val="2"/>
          <c:tx>
            <c:strRef>
              <c:f>'3.13.'!$C$14</c:f>
              <c:strCache>
                <c:ptCount val="1"/>
                <c:pt idx="0">
                  <c:v>Privado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'3.13.'!$D$14:$W$14</c:f>
              <c:numCache>
                <c:formatCode>0.0</c:formatCode>
                <c:ptCount val="20"/>
                <c:pt idx="0">
                  <c:v>10.37045341305431</c:v>
                </c:pt>
                <c:pt idx="1">
                  <c:v>10.464154760399545</c:v>
                </c:pt>
                <c:pt idx="2">
                  <c:v>10.271184309781242</c:v>
                </c:pt>
                <c:pt idx="3">
                  <c:v>9.7610543170341177</c:v>
                </c:pt>
                <c:pt idx="4">
                  <c:v>9.4362276183468232</c:v>
                </c:pt>
                <c:pt idx="5">
                  <c:v>9.3889161353604713</c:v>
                </c:pt>
                <c:pt idx="6">
                  <c:v>9.363724071394115</c:v>
                </c:pt>
                <c:pt idx="7">
                  <c:v>8.5882285974499091</c:v>
                </c:pt>
                <c:pt idx="8">
                  <c:v>8.724232393562378</c:v>
                </c:pt>
                <c:pt idx="9">
                  <c:v>8.8041624019106113</c:v>
                </c:pt>
                <c:pt idx="10">
                  <c:v>8.8701016794241969</c:v>
                </c:pt>
                <c:pt idx="11">
                  <c:v>10.361992071357779</c:v>
                </c:pt>
                <c:pt idx="12">
                  <c:v>10.199999999999999</c:v>
                </c:pt>
                <c:pt idx="13">
                  <c:v>10.7</c:v>
                </c:pt>
                <c:pt idx="14">
                  <c:v>10.8</c:v>
                </c:pt>
                <c:pt idx="15">
                  <c:v>10.9</c:v>
                </c:pt>
                <c:pt idx="16">
                  <c:v>11</c:v>
                </c:pt>
                <c:pt idx="17">
                  <c:v>10.4</c:v>
                </c:pt>
                <c:pt idx="18">
                  <c:v>10</c:v>
                </c:pt>
                <c:pt idx="19">
                  <c:v>10.199999999999999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11-4834-A70E-97BB41A72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886543"/>
        <c:axId val="1"/>
      </c:lineChart>
      <c:catAx>
        <c:axId val="582886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7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aluno/docente</a:t>
                </a:r>
              </a:p>
            </c:rich>
          </c:tx>
          <c:layout>
            <c:manualLayout>
              <c:xMode val="edge"/>
              <c:yMode val="edge"/>
              <c:x val="8.0657343710077642E-3"/>
              <c:y val="0.2765301971838979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82886543"/>
        <c:crosses val="autoZero"/>
        <c:crossBetween val="between"/>
        <c:majorUnit val="1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7190458081100908"/>
          <c:y val="0.93798504219230661"/>
          <c:w val="0.27434783241168492"/>
          <c:h val="4.481065673242457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98371279162433E-2"/>
          <c:y val="9.0316202590090947E-2"/>
          <c:w val="0.89564538969894048"/>
          <c:h val="0.80357741282406725"/>
        </c:manualLayout>
      </c:layout>
      <c:lineChart>
        <c:grouping val="standard"/>
        <c:varyColors val="0"/>
        <c:ser>
          <c:idx val="2"/>
          <c:order val="0"/>
          <c:tx>
            <c:strRef>
              <c:f>'3.3.'!$B$6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'3.3.'!$C$6:$V$6</c:f>
              <c:numCache>
                <c:formatCode>#\ ###\ ###</c:formatCode>
                <c:ptCount val="20"/>
                <c:pt idx="0">
                  <c:v>1223151</c:v>
                </c:pt>
                <c:pt idx="1">
                  <c:v>1192931</c:v>
                </c:pt>
                <c:pt idx="2">
                  <c:v>1174412</c:v>
                </c:pt>
                <c:pt idx="3">
                  <c:v>1166277</c:v>
                </c:pt>
                <c:pt idx="4">
                  <c:v>1153057</c:v>
                </c:pt>
                <c:pt idx="5">
                  <c:v>1145234</c:v>
                </c:pt>
                <c:pt idx="6">
                  <c:v>1155181</c:v>
                </c:pt>
                <c:pt idx="7">
                  <c:v>1187184</c:v>
                </c:pt>
                <c:pt idx="8">
                  <c:v>1283193</c:v>
                </c:pt>
                <c:pt idx="9">
                  <c:v>1256462</c:v>
                </c:pt>
                <c:pt idx="10">
                  <c:v>1206716</c:v>
                </c:pt>
                <c:pt idx="11">
                  <c:v>1157811</c:v>
                </c:pt>
                <c:pt idx="12">
                  <c:v>1093523</c:v>
                </c:pt>
                <c:pt idx="13">
                  <c:v>1057459</c:v>
                </c:pt>
                <c:pt idx="14">
                  <c:v>1041698</c:v>
                </c:pt>
                <c:pt idx="15">
                  <c:v>1013397</c:v>
                </c:pt>
                <c:pt idx="16">
                  <c:v>1000006</c:v>
                </c:pt>
                <c:pt idx="17">
                  <c:v>987704</c:v>
                </c:pt>
                <c:pt idx="18">
                  <c:v>970229</c:v>
                </c:pt>
                <c:pt idx="19">
                  <c:v>950864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4-4A1B-B2CA-2B7374BD264A}"/>
            </c:ext>
          </c:extLst>
        </c:ser>
        <c:ser>
          <c:idx val="0"/>
          <c:order val="1"/>
          <c:tx>
            <c:strRef>
              <c:f>'3.3.'!$B$7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'3.3.'!$C$7:$V$7</c:f>
              <c:numCache>
                <c:formatCode>#\ ###\ ###</c:formatCode>
                <c:ptCount val="20"/>
                <c:pt idx="0">
                  <c:v>630778</c:v>
                </c:pt>
                <c:pt idx="1">
                  <c:v>616245</c:v>
                </c:pt>
                <c:pt idx="2">
                  <c:v>604540</c:v>
                </c:pt>
                <c:pt idx="3">
                  <c:v>601747</c:v>
                </c:pt>
                <c:pt idx="4">
                  <c:v>594192</c:v>
                </c:pt>
                <c:pt idx="5">
                  <c:v>594457</c:v>
                </c:pt>
                <c:pt idx="6">
                  <c:v>601265</c:v>
                </c:pt>
                <c:pt idx="7">
                  <c:v>614327</c:v>
                </c:pt>
                <c:pt idx="8">
                  <c:v>652999</c:v>
                </c:pt>
                <c:pt idx="9">
                  <c:v>640302</c:v>
                </c:pt>
                <c:pt idx="10">
                  <c:v>619937</c:v>
                </c:pt>
                <c:pt idx="11">
                  <c:v>599332</c:v>
                </c:pt>
                <c:pt idx="12">
                  <c:v>568091</c:v>
                </c:pt>
                <c:pt idx="13">
                  <c:v>550584</c:v>
                </c:pt>
                <c:pt idx="14">
                  <c:v>542318</c:v>
                </c:pt>
                <c:pt idx="15">
                  <c:v>526955</c:v>
                </c:pt>
                <c:pt idx="16">
                  <c:v>519013</c:v>
                </c:pt>
                <c:pt idx="17">
                  <c:v>510777</c:v>
                </c:pt>
                <c:pt idx="18">
                  <c:v>500712</c:v>
                </c:pt>
                <c:pt idx="19">
                  <c:v>490507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64-4A1B-B2CA-2B7374BD264A}"/>
            </c:ext>
          </c:extLst>
        </c:ser>
        <c:ser>
          <c:idx val="1"/>
          <c:order val="2"/>
          <c:tx>
            <c:strRef>
              <c:f>'3.3.'!$B$8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'3.3.'!$C$8:$V$8</c:f>
              <c:numCache>
                <c:formatCode>#\ ###\ ###</c:formatCode>
                <c:ptCount val="20"/>
                <c:pt idx="0">
                  <c:v>592373</c:v>
                </c:pt>
                <c:pt idx="1">
                  <c:v>576686</c:v>
                </c:pt>
                <c:pt idx="2">
                  <c:v>569872</c:v>
                </c:pt>
                <c:pt idx="3">
                  <c:v>564530</c:v>
                </c:pt>
                <c:pt idx="4">
                  <c:v>558865</c:v>
                </c:pt>
                <c:pt idx="5">
                  <c:v>550777</c:v>
                </c:pt>
                <c:pt idx="6">
                  <c:v>553916</c:v>
                </c:pt>
                <c:pt idx="7">
                  <c:v>572857</c:v>
                </c:pt>
                <c:pt idx="8">
                  <c:v>630194</c:v>
                </c:pt>
                <c:pt idx="9">
                  <c:v>616160</c:v>
                </c:pt>
                <c:pt idx="10">
                  <c:v>586779</c:v>
                </c:pt>
                <c:pt idx="11">
                  <c:v>558479</c:v>
                </c:pt>
                <c:pt idx="12">
                  <c:v>525432</c:v>
                </c:pt>
                <c:pt idx="13">
                  <c:v>506875</c:v>
                </c:pt>
                <c:pt idx="14">
                  <c:v>499380</c:v>
                </c:pt>
                <c:pt idx="15">
                  <c:v>486442</c:v>
                </c:pt>
                <c:pt idx="16">
                  <c:v>480993</c:v>
                </c:pt>
                <c:pt idx="17">
                  <c:v>476927</c:v>
                </c:pt>
                <c:pt idx="18">
                  <c:v>469517</c:v>
                </c:pt>
                <c:pt idx="19">
                  <c:v>460357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764-4A1B-B2CA-2B7374BD2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689167"/>
        <c:axId val="1"/>
      </c:lineChart>
      <c:catAx>
        <c:axId val="789689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300000"/>
          <c:min val="4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9172279669860546E-2"/>
              <c:y val="0.36548826363881759"/>
            </c:manualLayout>
          </c:layout>
          <c:overlay val="0"/>
        </c:title>
        <c:numFmt formatCode="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89689167"/>
        <c:crosses val="autoZero"/>
        <c:crossBetween val="between"/>
        <c:majorUnit val="100000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3188454605824874"/>
          <c:y val="0.920396055525882"/>
          <c:w val="0.33088590582803662"/>
          <c:h val="5.2059936709224264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7030714536422625E-2"/>
          <c:y val="0.15074752019633911"/>
          <c:w val="0.92857042945571566"/>
          <c:h val="0.74318246582813507"/>
        </c:manualLayout>
      </c:layout>
      <c:lineChart>
        <c:grouping val="standard"/>
        <c:varyColors val="0"/>
        <c:ser>
          <c:idx val="0"/>
          <c:order val="0"/>
          <c:tx>
            <c:strRef>
              <c:f>'3.13.'!$C$9</c:f>
              <c:strCache>
                <c:ptCount val="1"/>
                <c:pt idx="0">
                  <c:v>Total 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'3.13.'!$D$9:$W$9</c:f>
              <c:numCache>
                <c:formatCode>0.0</c:formatCode>
                <c:ptCount val="20"/>
                <c:pt idx="0">
                  <c:v>7.7104397163120568</c:v>
                </c:pt>
                <c:pt idx="1">
                  <c:v>7.3709923248598335</c:v>
                </c:pt>
                <c:pt idx="2">
                  <c:v>7.5930264761271742</c:v>
                </c:pt>
                <c:pt idx="3">
                  <c:v>7.4297720063979176</c:v>
                </c:pt>
                <c:pt idx="4">
                  <c:v>7.201727478204714</c:v>
                </c:pt>
                <c:pt idx="5">
                  <c:v>7.3733095471024921</c:v>
                </c:pt>
                <c:pt idx="6">
                  <c:v>7.7777372151744695</c:v>
                </c:pt>
                <c:pt idx="7">
                  <c:v>7.6250110109522273</c:v>
                </c:pt>
                <c:pt idx="8">
                  <c:v>7.6286360034048553</c:v>
                </c:pt>
                <c:pt idx="9">
                  <c:v>7.2768250582390746</c:v>
                </c:pt>
                <c:pt idx="10">
                  <c:v>7.6838584756204895</c:v>
                </c:pt>
                <c:pt idx="11">
                  <c:v>8.0947334822853492</c:v>
                </c:pt>
                <c:pt idx="12">
                  <c:v>9.2592757991887158</c:v>
                </c:pt>
                <c:pt idx="13">
                  <c:v>10.1</c:v>
                </c:pt>
                <c:pt idx="14">
                  <c:v>9.8000000000000007</c:v>
                </c:pt>
                <c:pt idx="15">
                  <c:v>9.5</c:v>
                </c:pt>
                <c:pt idx="16">
                  <c:v>9.1999999999999993</c:v>
                </c:pt>
                <c:pt idx="17">
                  <c:v>8.9</c:v>
                </c:pt>
                <c:pt idx="18">
                  <c:v>9</c:v>
                </c:pt>
                <c:pt idx="19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C95-4A6E-9618-028798575532}"/>
            </c:ext>
          </c:extLst>
        </c:ser>
        <c:ser>
          <c:idx val="1"/>
          <c:order val="1"/>
          <c:tx>
            <c:strRef>
              <c:f>'3.13.'!$C$10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'3.13.'!$D$10:$W$10</c:f>
              <c:numCache>
                <c:formatCode>0.0</c:formatCode>
                <c:ptCount val="20"/>
                <c:pt idx="0">
                  <c:v>7.5080861288235834</c:v>
                </c:pt>
                <c:pt idx="1">
                  <c:v>7.1418395696636523</c:v>
                </c:pt>
                <c:pt idx="2">
                  <c:v>7.332207987942728</c:v>
                </c:pt>
                <c:pt idx="3">
                  <c:v>7.1999822658351311</c:v>
                </c:pt>
                <c:pt idx="4">
                  <c:v>6.9973547306234014</c:v>
                </c:pt>
                <c:pt idx="5">
                  <c:v>7.1431545084681618</c:v>
                </c:pt>
                <c:pt idx="6">
                  <c:v>7.4974556823095089</c:v>
                </c:pt>
                <c:pt idx="7">
                  <c:v>7.3435694448877964</c:v>
                </c:pt>
                <c:pt idx="8">
                  <c:v>7.3924831954498451</c:v>
                </c:pt>
                <c:pt idx="9">
                  <c:v>7.0404212482577044</c:v>
                </c:pt>
                <c:pt idx="10">
                  <c:v>7.3944369325864399</c:v>
                </c:pt>
                <c:pt idx="11">
                  <c:v>7.8262781941658748</c:v>
                </c:pt>
                <c:pt idx="12">
                  <c:v>9.0469170566068993</c:v>
                </c:pt>
                <c:pt idx="13">
                  <c:v>10</c:v>
                </c:pt>
                <c:pt idx="14">
                  <c:v>9.6999999999999993</c:v>
                </c:pt>
                <c:pt idx="15">
                  <c:v>9.1999999999999993</c:v>
                </c:pt>
                <c:pt idx="16">
                  <c:v>9</c:v>
                </c:pt>
                <c:pt idx="17">
                  <c:v>8.8000000000000007</c:v>
                </c:pt>
                <c:pt idx="18">
                  <c:v>8.9</c:v>
                </c:pt>
                <c:pt idx="19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C95-4A6E-9618-028798575532}"/>
            </c:ext>
          </c:extLst>
        </c:ser>
        <c:ser>
          <c:idx val="2"/>
          <c:order val="2"/>
          <c:tx>
            <c:strRef>
              <c:f>'3.13.'!$C$11</c:f>
              <c:strCache>
                <c:ptCount val="1"/>
                <c:pt idx="0">
                  <c:v>Privado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'3.13.'!$D$11:$W$11</c:f>
              <c:numCache>
                <c:formatCode>0.0</c:formatCode>
                <c:ptCount val="20"/>
                <c:pt idx="0">
                  <c:v>10.067456045927521</c:v>
                </c:pt>
                <c:pt idx="1">
                  <c:v>10.037138927097661</c:v>
                </c:pt>
                <c:pt idx="2">
                  <c:v>10.543129901125129</c:v>
                </c:pt>
                <c:pt idx="3">
                  <c:v>9.9754420432220048</c:v>
                </c:pt>
                <c:pt idx="4">
                  <c:v>9.4154727793696278</c:v>
                </c:pt>
                <c:pt idx="5">
                  <c:v>9.768296685264195</c:v>
                </c:pt>
                <c:pt idx="6">
                  <c:v>10.783166904422254</c:v>
                </c:pt>
                <c:pt idx="7">
                  <c:v>10.854578754578755</c:v>
                </c:pt>
                <c:pt idx="8">
                  <c:v>9.9670400000000008</c:v>
                </c:pt>
                <c:pt idx="9">
                  <c:v>9.5592105263157894</c:v>
                </c:pt>
                <c:pt idx="10">
                  <c:v>10.656746031746032</c:v>
                </c:pt>
                <c:pt idx="11">
                  <c:v>10.71556166265888</c:v>
                </c:pt>
                <c:pt idx="12">
                  <c:v>11.143277002204261</c:v>
                </c:pt>
                <c:pt idx="13">
                  <c:v>10.6</c:v>
                </c:pt>
                <c:pt idx="14">
                  <c:v>11</c:v>
                </c:pt>
                <c:pt idx="15">
                  <c:v>11.3</c:v>
                </c:pt>
                <c:pt idx="16">
                  <c:v>10.8</c:v>
                </c:pt>
                <c:pt idx="17">
                  <c:v>9.9</c:v>
                </c:pt>
                <c:pt idx="18">
                  <c:v>10</c:v>
                </c:pt>
                <c:pt idx="19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C95-4A6E-9618-02879857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885711"/>
        <c:axId val="1"/>
      </c:lineChart>
      <c:catAx>
        <c:axId val="582885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aluno/docente</a:t>
                </a:r>
              </a:p>
            </c:rich>
          </c:tx>
          <c:layout>
            <c:manualLayout>
              <c:xMode val="edge"/>
              <c:yMode val="edge"/>
              <c:x val="1.2576301653759564E-2"/>
              <c:y val="0.2691948517572592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82885711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2941158986281586"/>
          <c:y val="0.93156810701856452"/>
          <c:w val="0.14117675537628688"/>
          <c:h val="3.5993570492640077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613387773756128E-2"/>
          <c:y val="0.14010868400592322"/>
          <c:w val="0.92953080038014879"/>
          <c:h val="0.77089351110329651"/>
        </c:manualLayout>
      </c:layout>
      <c:lineChart>
        <c:grouping val="standard"/>
        <c:varyColors val="0"/>
        <c:ser>
          <c:idx val="0"/>
          <c:order val="0"/>
          <c:tx>
            <c:strRef>
              <c:f>'3.13.'!$C$6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'3.13.'!$F$5:$W$5</c:f>
              <c:strCache>
                <c:ptCount val="18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'3.13.'!$F$6:$W$6</c:f>
              <c:numCache>
                <c:formatCode>0.0</c:formatCode>
                <c:ptCount val="18"/>
                <c:pt idx="0">
                  <c:v>12.758688179058039</c:v>
                </c:pt>
                <c:pt idx="1">
                  <c:v>12.628714724156</c:v>
                </c:pt>
                <c:pt idx="2">
                  <c:v>12.418129446810607</c:v>
                </c:pt>
                <c:pt idx="3">
                  <c:v>12.580668088130775</c:v>
                </c:pt>
                <c:pt idx="4">
                  <c:v>14.517029479115337</c:v>
                </c:pt>
                <c:pt idx="5">
                  <c:v>14.136624276143976</c:v>
                </c:pt>
                <c:pt idx="6">
                  <c:v>14.18654870347196</c:v>
                </c:pt>
                <c:pt idx="7">
                  <c:v>13.829341663774153</c:v>
                </c:pt>
                <c:pt idx="8">
                  <c:v>14.016462897954243</c:v>
                </c:pt>
                <c:pt idx="9">
                  <c:v>14.755115339502151</c:v>
                </c:pt>
                <c:pt idx="10">
                  <c:v>14.563443708609272</c:v>
                </c:pt>
                <c:pt idx="11">
                  <c:v>15</c:v>
                </c:pt>
                <c:pt idx="12">
                  <c:v>14.8</c:v>
                </c:pt>
                <c:pt idx="13">
                  <c:v>14.1</c:v>
                </c:pt>
                <c:pt idx="14">
                  <c:v>13.5</c:v>
                </c:pt>
                <c:pt idx="15">
                  <c:v>13.3</c:v>
                </c:pt>
                <c:pt idx="16">
                  <c:v>13</c:v>
                </c:pt>
                <c:pt idx="17">
                  <c:v>12.8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277-4B36-843D-9A2FBCB936F0}"/>
            </c:ext>
          </c:extLst>
        </c:ser>
        <c:ser>
          <c:idx val="1"/>
          <c:order val="1"/>
          <c:tx>
            <c:strRef>
              <c:f>'3.13.'!$C$7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prstDash val="solid"/>
            </a:ln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'3.13.'!$F$5:$W$5</c:f>
              <c:strCache>
                <c:ptCount val="18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'3.13.'!$F$7:$W$7</c:f>
              <c:numCache>
                <c:formatCode>0.0</c:formatCode>
                <c:ptCount val="18"/>
                <c:pt idx="0">
                  <c:v>12.409945618354481</c:v>
                </c:pt>
                <c:pt idx="1">
                  <c:v>12.261732173539519</c:v>
                </c:pt>
                <c:pt idx="2">
                  <c:v>12.035753065494319</c:v>
                </c:pt>
                <c:pt idx="3">
                  <c:v>12.178825207824632</c:v>
                </c:pt>
                <c:pt idx="4">
                  <c:v>14.187838823193735</c:v>
                </c:pt>
                <c:pt idx="5">
                  <c:v>13.866407101697554</c:v>
                </c:pt>
                <c:pt idx="6">
                  <c:v>13.920724255483373</c:v>
                </c:pt>
                <c:pt idx="7">
                  <c:v>13.531045281692391</c:v>
                </c:pt>
                <c:pt idx="8">
                  <c:v>13.80806647750304</c:v>
                </c:pt>
                <c:pt idx="9">
                  <c:v>14.652215375586854</c:v>
                </c:pt>
                <c:pt idx="10">
                  <c:v>14.487924147971182</c:v>
                </c:pt>
                <c:pt idx="11">
                  <c:v>14.8</c:v>
                </c:pt>
                <c:pt idx="12">
                  <c:v>14.6</c:v>
                </c:pt>
                <c:pt idx="13">
                  <c:v>13.8</c:v>
                </c:pt>
                <c:pt idx="14">
                  <c:v>13.1</c:v>
                </c:pt>
                <c:pt idx="15">
                  <c:v>13</c:v>
                </c:pt>
                <c:pt idx="16">
                  <c:v>12.7</c:v>
                </c:pt>
                <c:pt idx="17">
                  <c:v>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277-4B36-843D-9A2FBCB936F0}"/>
            </c:ext>
          </c:extLst>
        </c:ser>
        <c:ser>
          <c:idx val="2"/>
          <c:order val="2"/>
          <c:tx>
            <c:strRef>
              <c:f>'3.13.'!$C$8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/>
          </c:spPr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'3.13.'!$F$5:$W$5</c:f>
              <c:strCache>
                <c:ptCount val="18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  <c:pt idx="17">
                  <c:v>2019/20</c:v>
                </c:pt>
              </c:strCache>
            </c:strRef>
          </c:cat>
          <c:val>
            <c:numRef>
              <c:f>'3.13.'!$F$8:$W$8</c:f>
              <c:numCache>
                <c:formatCode>0.0</c:formatCode>
                <c:ptCount val="18"/>
                <c:pt idx="0">
                  <c:v>17.215767634854771</c:v>
                </c:pt>
                <c:pt idx="1">
                  <c:v>17.46058677978084</c:v>
                </c:pt>
                <c:pt idx="2">
                  <c:v>17.466433566433565</c:v>
                </c:pt>
                <c:pt idx="3">
                  <c:v>17.550729555480149</c:v>
                </c:pt>
                <c:pt idx="4">
                  <c:v>18.0297699594046</c:v>
                </c:pt>
                <c:pt idx="5">
                  <c:v>16.914505283381363</c:v>
                </c:pt>
                <c:pt idx="6">
                  <c:v>16.716559534741354</c:v>
                </c:pt>
                <c:pt idx="7">
                  <c:v>16.676120768526989</c:v>
                </c:pt>
                <c:pt idx="8">
                  <c:v>15.809883720930232</c:v>
                </c:pt>
                <c:pt idx="9">
                  <c:v>15.573512252042008</c:v>
                </c:pt>
                <c:pt idx="10">
                  <c:v>15.156552330694812</c:v>
                </c:pt>
                <c:pt idx="11">
                  <c:v>16.8</c:v>
                </c:pt>
                <c:pt idx="12">
                  <c:v>16.8</c:v>
                </c:pt>
                <c:pt idx="13">
                  <c:v>16.399999999999999</c:v>
                </c:pt>
                <c:pt idx="14">
                  <c:v>16.399999999999999</c:v>
                </c:pt>
                <c:pt idx="15">
                  <c:v>15.8</c:v>
                </c:pt>
                <c:pt idx="16">
                  <c:v>15.3</c:v>
                </c:pt>
                <c:pt idx="17">
                  <c:v>15.2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277-4B36-843D-9A2FBCB93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884463"/>
        <c:axId val="1"/>
      </c:lineChart>
      <c:catAx>
        <c:axId val="582884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aluno/docente</a:t>
                </a:r>
              </a:p>
            </c:rich>
          </c:tx>
          <c:layout>
            <c:manualLayout>
              <c:xMode val="edge"/>
              <c:yMode val="edge"/>
              <c:x val="9.5003002210222835E-3"/>
              <c:y val="0.2766441660289418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82884463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869249182993571E-2"/>
          <c:y val="0.16667726393355761"/>
          <c:w val="0.91121830042588281"/>
          <c:h val="0.7446212807469863"/>
        </c:manualLayout>
      </c:layout>
      <c:lineChart>
        <c:grouping val="standard"/>
        <c:varyColors val="0"/>
        <c:ser>
          <c:idx val="0"/>
          <c:order val="0"/>
          <c:tx>
            <c:strRef>
              <c:f>'3.14.'!$C$7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'3.14.'!$D$7:$W$7</c:f>
              <c:numCache>
                <c:formatCode>##\ ##0</c:formatCode>
                <c:ptCount val="20"/>
                <c:pt idx="0">
                  <c:v>8847</c:v>
                </c:pt>
                <c:pt idx="1">
                  <c:v>8773</c:v>
                </c:pt>
                <c:pt idx="2">
                  <c:v>8404</c:v>
                </c:pt>
                <c:pt idx="3">
                  <c:v>8160</c:v>
                </c:pt>
                <c:pt idx="4">
                  <c:v>7883</c:v>
                </c:pt>
                <c:pt idx="5">
                  <c:v>7711</c:v>
                </c:pt>
                <c:pt idx="6">
                  <c:v>6268</c:v>
                </c:pt>
                <c:pt idx="7">
                  <c:v>5730</c:v>
                </c:pt>
                <c:pt idx="8">
                  <c:v>5303</c:v>
                </c:pt>
                <c:pt idx="9" formatCode="#\ ##0">
                  <c:v>5151</c:v>
                </c:pt>
                <c:pt idx="10" formatCode="#\ ##0">
                  <c:v>4665</c:v>
                </c:pt>
                <c:pt idx="11" formatCode="###\ ##0">
                  <c:v>4437</c:v>
                </c:pt>
                <c:pt idx="12" formatCode="###\ ##0">
                  <c:v>4203</c:v>
                </c:pt>
                <c:pt idx="13" formatCode="###\ ##0">
                  <c:v>4108</c:v>
                </c:pt>
                <c:pt idx="14" formatCode="###\ ##0">
                  <c:v>3832</c:v>
                </c:pt>
                <c:pt idx="15" formatCode="###\ ##0">
                  <c:v>3796</c:v>
                </c:pt>
                <c:pt idx="16" formatCode="###\ ##0">
                  <c:v>3692</c:v>
                </c:pt>
                <c:pt idx="17" formatCode="###\ ##0">
                  <c:v>3663</c:v>
                </c:pt>
                <c:pt idx="18" formatCode="###\ ##0">
                  <c:v>3623</c:v>
                </c:pt>
                <c:pt idx="19" formatCode="###\ ##0">
                  <c:v>3589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345-4F51-B177-2C6EB11B742A}"/>
            </c:ext>
          </c:extLst>
        </c:ser>
        <c:ser>
          <c:idx val="1"/>
          <c:order val="1"/>
          <c:tx>
            <c:strRef>
              <c:f>'3.14.'!$C$8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'3.14.'!$D$8:$W$8</c:f>
              <c:numCache>
                <c:formatCode>##\ ##0</c:formatCode>
                <c:ptCount val="20"/>
                <c:pt idx="0">
                  <c:v>569</c:v>
                </c:pt>
                <c:pt idx="1">
                  <c:v>569</c:v>
                </c:pt>
                <c:pt idx="2">
                  <c:v>530</c:v>
                </c:pt>
                <c:pt idx="3">
                  <c:v>515</c:v>
                </c:pt>
                <c:pt idx="4">
                  <c:v>513</c:v>
                </c:pt>
                <c:pt idx="5">
                  <c:v>523</c:v>
                </c:pt>
                <c:pt idx="6">
                  <c:v>525</c:v>
                </c:pt>
                <c:pt idx="7">
                  <c:v>529</c:v>
                </c:pt>
                <c:pt idx="8">
                  <c:v>562</c:v>
                </c:pt>
                <c:pt idx="9" formatCode="#\ ##0">
                  <c:v>560</c:v>
                </c:pt>
                <c:pt idx="10" formatCode="#\ ##0">
                  <c:v>556</c:v>
                </c:pt>
                <c:pt idx="11" formatCode="###\ ##0">
                  <c:v>554</c:v>
                </c:pt>
                <c:pt idx="12" formatCode="###\ ##0">
                  <c:v>546</c:v>
                </c:pt>
                <c:pt idx="13" formatCode="###\ ##0">
                  <c:v>537</c:v>
                </c:pt>
                <c:pt idx="14" formatCode="###\ ##0">
                  <c:v>522</c:v>
                </c:pt>
                <c:pt idx="15" formatCode="###\ ##0">
                  <c:v>518</c:v>
                </c:pt>
                <c:pt idx="16" formatCode="###\ ##0">
                  <c:v>517</c:v>
                </c:pt>
                <c:pt idx="17" formatCode="###\ ##0">
                  <c:v>515</c:v>
                </c:pt>
                <c:pt idx="18" formatCode="###\ ##0">
                  <c:v>517</c:v>
                </c:pt>
                <c:pt idx="19" formatCode="###\ ##0">
                  <c:v>519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45-4F51-B177-2C6EB11B7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342336"/>
        <c:axId val="1"/>
      </c:lineChart>
      <c:catAx>
        <c:axId val="145034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1.0994699415284586E-2"/>
              <c:y val="0.23412539554051073"/>
            </c:manualLayout>
          </c:layout>
          <c:overlay val="0"/>
        </c:title>
        <c:numFmt formatCode="##\ ##0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5034233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276693179079293"/>
          <c:y val="0.93230774891456325"/>
          <c:w val="0.28610419359185313"/>
          <c:h val="4.8913091471042724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818482558556669E-2"/>
          <c:y val="0.16667726393355761"/>
          <c:w val="0.9152767354990754"/>
          <c:h val="0.7446212807469863"/>
        </c:manualLayout>
      </c:layout>
      <c:lineChart>
        <c:grouping val="standard"/>
        <c:varyColors val="0"/>
        <c:ser>
          <c:idx val="0"/>
          <c:order val="0"/>
          <c:tx>
            <c:strRef>
              <c:f>'3.14.'!$C$10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'3.14.'!$D$10:$W$10</c:f>
              <c:numCache>
                <c:formatCode>##\ ##0</c:formatCode>
                <c:ptCount val="20"/>
                <c:pt idx="0">
                  <c:v>1189</c:v>
                </c:pt>
                <c:pt idx="1">
                  <c:v>1170</c:v>
                </c:pt>
                <c:pt idx="2">
                  <c:v>1155</c:v>
                </c:pt>
                <c:pt idx="3">
                  <c:v>1116</c:v>
                </c:pt>
                <c:pt idx="4">
                  <c:v>899</c:v>
                </c:pt>
                <c:pt idx="5">
                  <c:v>887</c:v>
                </c:pt>
                <c:pt idx="6">
                  <c:v>885</c:v>
                </c:pt>
                <c:pt idx="7">
                  <c:v>902</c:v>
                </c:pt>
                <c:pt idx="8">
                  <c:v>906</c:v>
                </c:pt>
                <c:pt idx="9">
                  <c:v>909</c:v>
                </c:pt>
                <c:pt idx="10">
                  <c:v>904</c:v>
                </c:pt>
                <c:pt idx="11" formatCode="###\ ##0">
                  <c:v>909</c:v>
                </c:pt>
                <c:pt idx="12" formatCode="###\ ##0">
                  <c:v>919</c:v>
                </c:pt>
                <c:pt idx="13" formatCode="###\ ##0">
                  <c:v>937</c:v>
                </c:pt>
                <c:pt idx="14" formatCode="###\ ##0">
                  <c:v>929</c:v>
                </c:pt>
                <c:pt idx="15" formatCode="###\ ##0">
                  <c:v>932</c:v>
                </c:pt>
                <c:pt idx="16" formatCode="###\ ##0">
                  <c:v>926</c:v>
                </c:pt>
                <c:pt idx="17" formatCode="###\ ##0">
                  <c:v>923</c:v>
                </c:pt>
                <c:pt idx="18" formatCode="###\ ##0">
                  <c:v>918</c:v>
                </c:pt>
                <c:pt idx="19" formatCode="###\ ##0">
                  <c:v>916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916-41F7-A40D-B344B39463E8}"/>
            </c:ext>
          </c:extLst>
        </c:ser>
        <c:ser>
          <c:idx val="1"/>
          <c:order val="1"/>
          <c:tx>
            <c:strRef>
              <c:f>'3.14.'!$C$11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'3.14.'!$D$11:$W$11</c:f>
              <c:numCache>
                <c:formatCode>##\ ##0</c:formatCode>
                <c:ptCount val="20"/>
                <c:pt idx="0">
                  <c:v>229</c:v>
                </c:pt>
                <c:pt idx="1">
                  <c:v>230</c:v>
                </c:pt>
                <c:pt idx="2">
                  <c:v>241</c:v>
                </c:pt>
                <c:pt idx="3">
                  <c:v>243</c:v>
                </c:pt>
                <c:pt idx="4">
                  <c:v>245</c:v>
                </c:pt>
                <c:pt idx="5">
                  <c:v>247</c:v>
                </c:pt>
                <c:pt idx="6">
                  <c:v>243</c:v>
                </c:pt>
                <c:pt idx="7">
                  <c:v>245</c:v>
                </c:pt>
                <c:pt idx="8">
                  <c:v>253</c:v>
                </c:pt>
                <c:pt idx="9">
                  <c:v>262</c:v>
                </c:pt>
                <c:pt idx="10">
                  <c:v>266</c:v>
                </c:pt>
                <c:pt idx="11" formatCode="###\ ##0">
                  <c:v>268</c:v>
                </c:pt>
                <c:pt idx="12" formatCode="###\ ##0">
                  <c:v>269</c:v>
                </c:pt>
                <c:pt idx="13" formatCode="###\ ##0">
                  <c:v>264</c:v>
                </c:pt>
                <c:pt idx="14" formatCode="###\ ##0">
                  <c:v>271</c:v>
                </c:pt>
                <c:pt idx="15" formatCode="###\ ##0">
                  <c:v>277</c:v>
                </c:pt>
                <c:pt idx="16" formatCode="###\ ##0">
                  <c:v>272</c:v>
                </c:pt>
                <c:pt idx="17" formatCode="###\ ##0">
                  <c:v>267</c:v>
                </c:pt>
                <c:pt idx="18" formatCode="###\ ##0">
                  <c:v>266</c:v>
                </c:pt>
                <c:pt idx="19" formatCode="###\ ##0">
                  <c:v>261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916-41F7-A40D-B344B3946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340256"/>
        <c:axId val="1"/>
      </c:lineChart>
      <c:catAx>
        <c:axId val="145034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6.7619014967105892E-3"/>
              <c:y val="0.24980005236571706"/>
            </c:manualLayout>
          </c:layout>
          <c:overlay val="0"/>
        </c:title>
        <c:numFmt formatCode="##\ ##0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5034025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276699084602813"/>
          <c:y val="0.93230773160654201"/>
          <c:w val="0.28610417166649532"/>
          <c:h val="4.8912900485979405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934669598489063E-2"/>
          <c:y val="0.16667726393355761"/>
          <c:w val="0.91533045007963665"/>
          <c:h val="0.7446212807469863"/>
        </c:manualLayout>
      </c:layout>
      <c:lineChart>
        <c:grouping val="standard"/>
        <c:varyColors val="0"/>
        <c:ser>
          <c:idx val="0"/>
          <c:order val="0"/>
          <c:tx>
            <c:strRef>
              <c:f>'3.14.'!$C$13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'3.14.'!$D$13:$W$13</c:f>
              <c:numCache>
                <c:formatCode>#\ ##0</c:formatCode>
                <c:ptCount val="20"/>
                <c:pt idx="0">
                  <c:v>1125</c:v>
                </c:pt>
                <c:pt idx="1">
                  <c:v>1136</c:v>
                </c:pt>
                <c:pt idx="2">
                  <c:v>1128</c:v>
                </c:pt>
                <c:pt idx="3">
                  <c:v>1143</c:v>
                </c:pt>
                <c:pt idx="4">
                  <c:v>1152</c:v>
                </c:pt>
                <c:pt idx="5">
                  <c:v>1163</c:v>
                </c:pt>
                <c:pt idx="6">
                  <c:v>1179</c:v>
                </c:pt>
                <c:pt idx="7">
                  <c:v>1183</c:v>
                </c:pt>
                <c:pt idx="8">
                  <c:v>1177</c:v>
                </c:pt>
                <c:pt idx="9">
                  <c:v>1181</c:v>
                </c:pt>
                <c:pt idx="10">
                  <c:v>1169</c:v>
                </c:pt>
                <c:pt idx="11" formatCode="###\ ##0">
                  <c:v>1169</c:v>
                </c:pt>
                <c:pt idx="12" formatCode="###\ ##0">
                  <c:v>1164</c:v>
                </c:pt>
                <c:pt idx="13" formatCode="###\ ##0">
                  <c:v>1155</c:v>
                </c:pt>
                <c:pt idx="14" formatCode="###\ ##0">
                  <c:v>1154</c:v>
                </c:pt>
                <c:pt idx="15" formatCode="###\ ##0">
                  <c:v>1146</c:v>
                </c:pt>
                <c:pt idx="16" formatCode="###\ ##0">
                  <c:v>1143</c:v>
                </c:pt>
                <c:pt idx="17" formatCode="###\ ##0">
                  <c:v>1142</c:v>
                </c:pt>
                <c:pt idx="18" formatCode="###\ ##0">
                  <c:v>1142</c:v>
                </c:pt>
                <c:pt idx="19" formatCode="###\ ##0">
                  <c:v>1131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AA2-4399-8230-3AC8FE7C3FFE}"/>
            </c:ext>
          </c:extLst>
        </c:ser>
        <c:ser>
          <c:idx val="1"/>
          <c:order val="1"/>
          <c:tx>
            <c:strRef>
              <c:f>'3.14.'!$C$14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'3.14.'!$D$14:$W$14</c:f>
              <c:numCache>
                <c:formatCode>#\ ##0</c:formatCode>
                <c:ptCount val="20"/>
                <c:pt idx="0">
                  <c:v>232</c:v>
                </c:pt>
                <c:pt idx="1">
                  <c:v>233</c:v>
                </c:pt>
                <c:pt idx="2">
                  <c:v>229</c:v>
                </c:pt>
                <c:pt idx="3">
                  <c:v>236</c:v>
                </c:pt>
                <c:pt idx="4">
                  <c:v>245</c:v>
                </c:pt>
                <c:pt idx="5">
                  <c:v>275</c:v>
                </c:pt>
                <c:pt idx="6">
                  <c:v>308</c:v>
                </c:pt>
                <c:pt idx="7">
                  <c:v>326</c:v>
                </c:pt>
                <c:pt idx="8">
                  <c:v>338</c:v>
                </c:pt>
                <c:pt idx="9">
                  <c:v>343</c:v>
                </c:pt>
                <c:pt idx="10">
                  <c:v>347</c:v>
                </c:pt>
                <c:pt idx="11" formatCode="###\ ##0">
                  <c:v>345</c:v>
                </c:pt>
                <c:pt idx="12" formatCode="###\ ##0">
                  <c:v>323</c:v>
                </c:pt>
                <c:pt idx="13" formatCode="###\ ##0">
                  <c:v>314</c:v>
                </c:pt>
                <c:pt idx="14" formatCode="###\ ##0">
                  <c:v>327</c:v>
                </c:pt>
                <c:pt idx="15" formatCode="###\ ##0">
                  <c:v>340</c:v>
                </c:pt>
                <c:pt idx="16" formatCode="###\ ##0">
                  <c:v>335</c:v>
                </c:pt>
                <c:pt idx="17" formatCode="###\ ##0">
                  <c:v>335</c:v>
                </c:pt>
                <c:pt idx="18" formatCode="###\ ##0">
                  <c:v>320</c:v>
                </c:pt>
                <c:pt idx="19" formatCode="###\ ##0">
                  <c:v>320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AA2-4399-8230-3AC8FE7C3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339008"/>
        <c:axId val="1"/>
      </c:lineChart>
      <c:catAx>
        <c:axId val="145033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6.7619606926397052E-3"/>
              <c:y val="0.24936904826850456"/>
            </c:manualLayout>
          </c:layout>
          <c:overlay val="0"/>
        </c:title>
        <c:numFmt formatCode="#\ ##0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50339008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276698577051512"/>
          <c:y val="0.93230746849484458"/>
          <c:w val="0.28610413922734673"/>
          <c:h val="4.8912973638110535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092943371232612E-2"/>
          <c:y val="0.16375548476287793"/>
          <c:w val="0.91979997077371833"/>
          <c:h val="0.7353331596909165"/>
        </c:manualLayout>
      </c:layout>
      <c:lineChart>
        <c:grouping val="standard"/>
        <c:varyColors val="0"/>
        <c:ser>
          <c:idx val="0"/>
          <c:order val="0"/>
          <c:tx>
            <c:strRef>
              <c:f>'3.15.'!$C$6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BE02-4FAF-B3D9-CBADE0B71CB8}"/>
              </c:ext>
            </c:extLst>
          </c:dPt>
          <c:dLbls>
            <c:dLbl>
              <c:idx val="5"/>
              <c:layout>
                <c:manualLayout>
                  <c:x val="-1.0771842704274363E-2"/>
                  <c:y val="-2.80066518402756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02-4FAF-B3D9-CBADE0B71C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02-4FAF-B3D9-CBADE0B71C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02-4FAF-B3D9-CBADE0B71CB8}"/>
                </c:ext>
              </c:extLst>
            </c:dLbl>
            <c:dLbl>
              <c:idx val="16"/>
              <c:layout>
                <c:manualLayout>
                  <c:x val="-1.203414760868202E-2"/>
                  <c:y val="-4.466255613753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E02-4FAF-B3D9-CBADE0B71C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'3.15.'!$D$6:$T$6</c:f>
              <c:numCache>
                <c:formatCode>0.0</c:formatCode>
                <c:ptCount val="17"/>
                <c:pt idx="0">
                  <c:v>26.7</c:v>
                </c:pt>
                <c:pt idx="1">
                  <c:v>22.9</c:v>
                </c:pt>
                <c:pt idx="2">
                  <c:v>15.9</c:v>
                </c:pt>
                <c:pt idx="3">
                  <c:v>15.1</c:v>
                </c:pt>
                <c:pt idx="4">
                  <c:v>11.4</c:v>
                </c:pt>
                <c:pt idx="5">
                  <c:v>1.1000000000000001</c:v>
                </c:pt>
                <c:pt idx="6">
                  <c:v>1</c:v>
                </c:pt>
                <c:pt idx="7">
                  <c:v>1</c:v>
                </c:pt>
                <c:pt idx="8">
                  <c:v>3.1</c:v>
                </c:pt>
                <c:pt idx="9">
                  <c:v>5.8</c:v>
                </c:pt>
                <c:pt idx="10">
                  <c:v>5.2</c:v>
                </c:pt>
                <c:pt idx="11">
                  <c:v>5</c:v>
                </c:pt>
                <c:pt idx="12">
                  <c:v>5.4</c:v>
                </c:pt>
                <c:pt idx="13">
                  <c:v>6.5</c:v>
                </c:pt>
                <c:pt idx="14">
                  <c:v>6.6</c:v>
                </c:pt>
                <c:pt idx="15">
                  <c:v>6</c:v>
                </c:pt>
                <c:pt idx="16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02-4FAF-B3D9-CBADE0B71CB8}"/>
            </c:ext>
          </c:extLst>
        </c:ser>
        <c:ser>
          <c:idx val="1"/>
          <c:order val="1"/>
          <c:tx>
            <c:strRef>
              <c:f>'3.15.'!$C$7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8-BE02-4FAF-B3D9-CBADE0B71CB8}"/>
              </c:ext>
            </c:extLst>
          </c:dPt>
          <c:dLbls>
            <c:dLbl>
              <c:idx val="5"/>
              <c:layout>
                <c:manualLayout>
                  <c:x val="-2.8668936528614387E-2"/>
                  <c:y val="-4.836288593696780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E02-4FAF-B3D9-CBADE0B71CB8}"/>
                </c:ext>
              </c:extLst>
            </c:dLbl>
            <c:dLbl>
              <c:idx val="8"/>
              <c:layout>
                <c:manualLayout>
                  <c:x val="-3.4340507436570428E-3"/>
                  <c:y val="-2.80066518402756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E02-4FAF-B3D9-CBADE0B71CB8}"/>
                </c:ext>
              </c:extLst>
            </c:dLbl>
            <c:dLbl>
              <c:idx val="9"/>
              <c:layout>
                <c:manualLayout>
                  <c:x val="-1.6856319626713329E-2"/>
                  <c:y val="-2.8006651840275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E02-4FAF-B3D9-CBADE0B71CB8}"/>
                </c:ext>
              </c:extLst>
            </c:dLbl>
            <c:dLbl>
              <c:idx val="10"/>
              <c:layout>
                <c:manualLayout>
                  <c:x val="-1.6856319626713415E-2"/>
                  <c:y val="-2.8006651840275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E02-4FAF-B3D9-CBADE0B71CB8}"/>
                </c:ext>
              </c:extLst>
            </c:dLbl>
            <c:dLbl>
              <c:idx val="11"/>
              <c:layout>
                <c:manualLayout>
                  <c:x val="-9.7079731700205011E-3"/>
                  <c:y val="1.949122771867256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E02-4FAF-B3D9-CBADE0B71CB8}"/>
                </c:ext>
              </c:extLst>
            </c:dLbl>
            <c:dLbl>
              <c:idx val="12"/>
              <c:layout>
                <c:manualLayout>
                  <c:x val="-1.9940441198793367E-2"/>
                  <c:y val="2.28839334014545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E02-4FAF-B3D9-CBADE0B71CB8}"/>
                </c:ext>
              </c:extLst>
            </c:dLbl>
            <c:dLbl>
              <c:idx val="13"/>
              <c:layout>
                <c:manualLayout>
                  <c:x val="-2.0463669922066847E-2"/>
                  <c:y val="2.322608983292572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E02-4FAF-B3D9-CBADE0B71CB8}"/>
                </c:ext>
              </c:extLst>
            </c:dLbl>
            <c:dLbl>
              <c:idx val="14"/>
              <c:layout>
                <c:manualLayout>
                  <c:x val="-1.5671134441528144E-2"/>
                  <c:y val="2.9669344767018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E02-4FAF-B3D9-CBADE0B71CB8}"/>
                </c:ext>
              </c:extLst>
            </c:dLbl>
            <c:dLbl>
              <c:idx val="15"/>
              <c:layout>
                <c:manualLayout>
                  <c:x val="-1.6856319626713502E-2"/>
                  <c:y val="3.30620504498006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E02-4FAF-B3D9-CBADE0B71CB8}"/>
                </c:ext>
              </c:extLst>
            </c:dLbl>
            <c:dLbl>
              <c:idx val="16"/>
              <c:layout>
                <c:manualLayout>
                  <c:x val="-1.4764523035303314E-2"/>
                  <c:y val="3.8670803234221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E02-4FAF-B3D9-CBADE0B71C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'3.15.'!$D$7:$T$7</c:f>
              <c:numCache>
                <c:formatCode>0.0</c:formatCode>
                <c:ptCount val="17"/>
                <c:pt idx="0">
                  <c:v>15.9</c:v>
                </c:pt>
                <c:pt idx="1">
                  <c:v>9.8000000000000007</c:v>
                </c:pt>
                <c:pt idx="2">
                  <c:v>9.5</c:v>
                </c:pt>
                <c:pt idx="3">
                  <c:v>8.4</c:v>
                </c:pt>
                <c:pt idx="4">
                  <c:v>7.7</c:v>
                </c:pt>
                <c:pt idx="5">
                  <c:v>1.2</c:v>
                </c:pt>
                <c:pt idx="6">
                  <c:v>1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2.2000000000000002</c:v>
                </c:pt>
                <c:pt idx="11">
                  <c:v>4.2</c:v>
                </c:pt>
                <c:pt idx="12">
                  <c:v>4.5999999999999996</c:v>
                </c:pt>
                <c:pt idx="13">
                  <c:v>5.2</c:v>
                </c:pt>
                <c:pt idx="14">
                  <c:v>5.3</c:v>
                </c:pt>
                <c:pt idx="15">
                  <c:v>4.9000000000000004</c:v>
                </c:pt>
                <c:pt idx="16">
                  <c:v>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BE02-4FAF-B3D9-CBADE0B71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986911"/>
        <c:axId val="1"/>
      </c:lineChart>
      <c:catAx>
        <c:axId val="1939986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aluno/computador</a:t>
                </a:r>
              </a:p>
            </c:rich>
          </c:tx>
          <c:layout>
            <c:manualLayout>
              <c:xMode val="edge"/>
              <c:yMode val="edge"/>
              <c:x val="1.0411843855743629E-2"/>
              <c:y val="0.171429196350456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939986911"/>
        <c:crosses val="autoZero"/>
        <c:crossBetween val="between"/>
        <c:majorUnit val="5"/>
      </c:valAx>
      <c:spPr>
        <a:pattFill prst="pct5">
          <a:fgClr>
            <a:schemeClr val="accent2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086273060632761E-2"/>
          <c:y val="0.16375548476287793"/>
          <c:w val="0.91206784350512138"/>
          <c:h val="0.7353331596909165"/>
        </c:manualLayout>
      </c:layout>
      <c:lineChart>
        <c:grouping val="standard"/>
        <c:varyColors val="0"/>
        <c:ser>
          <c:idx val="0"/>
          <c:order val="0"/>
          <c:tx>
            <c:strRef>
              <c:f>'3.15.'!$C$8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D820-41EC-894C-F32FBEFA2E72}"/>
              </c:ext>
            </c:extLst>
          </c:dPt>
          <c:dLbls>
            <c:dLbl>
              <c:idx val="1"/>
              <c:layout>
                <c:manualLayout>
                  <c:x val="-2.6021599349598003E-2"/>
                  <c:y val="1.782880193410938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20-41EC-894C-F32FBEFA2E72}"/>
                </c:ext>
              </c:extLst>
            </c:dLbl>
            <c:dLbl>
              <c:idx val="2"/>
              <c:layout>
                <c:manualLayout>
                  <c:x val="-2.4530174864236334E-2"/>
                  <c:y val="2.461421329967335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20-41EC-894C-F32FBEFA2E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'3.15.'!$D$8:$T$8</c:f>
              <c:numCache>
                <c:formatCode>0.0</c:formatCode>
                <c:ptCount val="17"/>
                <c:pt idx="0">
                  <c:v>19.600000000000001</c:v>
                </c:pt>
                <c:pt idx="1">
                  <c:v>11.5</c:v>
                </c:pt>
                <c:pt idx="2">
                  <c:v>10.9</c:v>
                </c:pt>
                <c:pt idx="3">
                  <c:v>9</c:v>
                </c:pt>
                <c:pt idx="4">
                  <c:v>7.5</c:v>
                </c:pt>
                <c:pt idx="5">
                  <c:v>3.8</c:v>
                </c:pt>
                <c:pt idx="6">
                  <c:v>3.5</c:v>
                </c:pt>
                <c:pt idx="7">
                  <c:v>3.4</c:v>
                </c:pt>
                <c:pt idx="8">
                  <c:v>3.2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2.9</c:v>
                </c:pt>
                <c:pt idx="13">
                  <c:v>3.7</c:v>
                </c:pt>
                <c:pt idx="14">
                  <c:v>4.4000000000000004</c:v>
                </c:pt>
                <c:pt idx="15">
                  <c:v>4.4000000000000004</c:v>
                </c:pt>
                <c:pt idx="16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20-41EC-894C-F32FBEFA2E72}"/>
            </c:ext>
          </c:extLst>
        </c:ser>
        <c:ser>
          <c:idx val="1"/>
          <c:order val="1"/>
          <c:tx>
            <c:strRef>
              <c:f>'3.15.'!$C$9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5-D820-41EC-894C-F32FBEFA2E72}"/>
              </c:ext>
            </c:extLst>
          </c:dPt>
          <c:dLbls>
            <c:dLbl>
              <c:idx val="14"/>
              <c:layout>
                <c:manualLayout>
                  <c:x val="-1.6992257688219079E-2"/>
                  <c:y val="-2.2883666259274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20-41EC-894C-F32FBEFA2E72}"/>
                </c:ext>
              </c:extLst>
            </c:dLbl>
            <c:dLbl>
              <c:idx val="15"/>
              <c:layout>
                <c:manualLayout>
                  <c:x val="-1.6992257688219079E-2"/>
                  <c:y val="-2.96690776248388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20-41EC-894C-F32FBEFA2E72}"/>
                </c:ext>
              </c:extLst>
            </c:dLbl>
            <c:dLbl>
              <c:idx val="16"/>
              <c:layout>
                <c:manualLayout>
                  <c:x val="-1.2988602452090882E-2"/>
                  <c:y val="-4.3022865385070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20-41EC-894C-F32FBEFA2E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'3.15.'!$D$9:$T$9</c:f>
              <c:numCache>
                <c:formatCode>0.0</c:formatCode>
                <c:ptCount val="17"/>
                <c:pt idx="0">
                  <c:v>16.100000000000001</c:v>
                </c:pt>
                <c:pt idx="1">
                  <c:v>10.3</c:v>
                </c:pt>
                <c:pt idx="2">
                  <c:v>9.6</c:v>
                </c:pt>
                <c:pt idx="3">
                  <c:v>9</c:v>
                </c:pt>
                <c:pt idx="4">
                  <c:v>9.5</c:v>
                </c:pt>
                <c:pt idx="5">
                  <c:v>7.6</c:v>
                </c:pt>
                <c:pt idx="6">
                  <c:v>6.6</c:v>
                </c:pt>
                <c:pt idx="7">
                  <c:v>6.6</c:v>
                </c:pt>
                <c:pt idx="8">
                  <c:v>6.5</c:v>
                </c:pt>
                <c:pt idx="9">
                  <c:v>6</c:v>
                </c:pt>
                <c:pt idx="10">
                  <c:v>5.9</c:v>
                </c:pt>
                <c:pt idx="11">
                  <c:v>5.6</c:v>
                </c:pt>
                <c:pt idx="12">
                  <c:v>6.1</c:v>
                </c:pt>
                <c:pt idx="13">
                  <c:v>6.3</c:v>
                </c:pt>
                <c:pt idx="14">
                  <c:v>5.9</c:v>
                </c:pt>
                <c:pt idx="15">
                  <c:v>5.0999999999999996</c:v>
                </c:pt>
                <c:pt idx="16">
                  <c:v>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20-41EC-894C-F32FBEFA2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989407"/>
        <c:axId val="1"/>
      </c:lineChart>
      <c:catAx>
        <c:axId val="1939989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aluno/computador</a:t>
                </a:r>
              </a:p>
            </c:rich>
          </c:tx>
          <c:layout>
            <c:manualLayout>
              <c:xMode val="edge"/>
              <c:yMode val="edge"/>
              <c:x val="1.5479916995935077E-2"/>
              <c:y val="0.1979676973627666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939989407"/>
        <c:crosses val="autoZero"/>
        <c:crossBetween val="between"/>
        <c:majorUnit val="5"/>
      </c:valAx>
      <c:spPr>
        <a:pattFill prst="pct5">
          <a:fgClr>
            <a:schemeClr val="accent2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062825480148314E-2"/>
          <c:y val="0.16375548476287793"/>
          <c:w val="0.91109611298587667"/>
          <c:h val="0.7353331596909165"/>
        </c:manualLayout>
      </c:layout>
      <c:lineChart>
        <c:grouping val="standard"/>
        <c:varyColors val="0"/>
        <c:ser>
          <c:idx val="0"/>
          <c:order val="0"/>
          <c:tx>
            <c:strRef>
              <c:f>'3.15.'!$C$10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CA12-4143-946C-61B99F1A7F73}"/>
              </c:ext>
            </c:extLst>
          </c:dPt>
          <c:dLbls>
            <c:dLbl>
              <c:idx val="0"/>
              <c:layout>
                <c:manualLayout>
                  <c:x val="-2.4530174864236334E-2"/>
                  <c:y val="3.818503603080152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2-4143-946C-61B99F1A7F73}"/>
                </c:ext>
              </c:extLst>
            </c:dLbl>
            <c:dLbl>
              <c:idx val="1"/>
              <c:layout>
                <c:manualLayout>
                  <c:x val="-1.1107354495981315E-2"/>
                  <c:y val="3.479233034801947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12-4143-946C-61B99F1A7F73}"/>
                </c:ext>
              </c:extLst>
            </c:dLbl>
            <c:dLbl>
              <c:idx val="2"/>
              <c:layout>
                <c:manualLayout>
                  <c:x val="-2.6021599349598003E-2"/>
                  <c:y val="2.800691898245543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2-4143-946C-61B99F1A7F73}"/>
                </c:ext>
              </c:extLst>
            </c:dLbl>
            <c:dLbl>
              <c:idx val="3"/>
              <c:layout>
                <c:manualLayout>
                  <c:x val="-3.6126058955422674E-2"/>
                  <c:y val="7.6506848857633251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2-4143-946C-61B99F1A7F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'3.15.'!$D$10:$T$10</c:f>
              <c:numCache>
                <c:formatCode>0.0</c:formatCode>
                <c:ptCount val="17"/>
                <c:pt idx="0">
                  <c:v>17.600000000000001</c:v>
                </c:pt>
                <c:pt idx="1">
                  <c:v>10.7</c:v>
                </c:pt>
                <c:pt idx="2">
                  <c:v>10.3</c:v>
                </c:pt>
                <c:pt idx="3">
                  <c:v>8.9</c:v>
                </c:pt>
                <c:pt idx="4">
                  <c:v>7.3</c:v>
                </c:pt>
                <c:pt idx="5">
                  <c:v>3.9</c:v>
                </c:pt>
                <c:pt idx="6">
                  <c:v>3.5</c:v>
                </c:pt>
                <c:pt idx="7">
                  <c:v>3.3</c:v>
                </c:pt>
                <c:pt idx="8">
                  <c:v>3.1</c:v>
                </c:pt>
                <c:pt idx="9">
                  <c:v>2.5</c:v>
                </c:pt>
                <c:pt idx="10">
                  <c:v>2.4</c:v>
                </c:pt>
                <c:pt idx="11">
                  <c:v>2.4</c:v>
                </c:pt>
                <c:pt idx="12">
                  <c:v>2.8</c:v>
                </c:pt>
                <c:pt idx="13">
                  <c:v>3.6</c:v>
                </c:pt>
                <c:pt idx="14">
                  <c:v>4.3</c:v>
                </c:pt>
                <c:pt idx="15">
                  <c:v>4.3</c:v>
                </c:pt>
                <c:pt idx="16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A12-4143-946C-61B99F1A7F73}"/>
            </c:ext>
          </c:extLst>
        </c:ser>
        <c:ser>
          <c:idx val="1"/>
          <c:order val="1"/>
          <c:tx>
            <c:strRef>
              <c:f>'3.15.'!$C$11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7-CA12-4143-946C-61B99F1A7F73}"/>
              </c:ext>
            </c:extLst>
          </c:dPt>
          <c:dLbls>
            <c:dLbl>
              <c:idx val="14"/>
              <c:layout>
                <c:manualLayout>
                  <c:x val="-1.7038058921880046E-2"/>
                  <c:y val="-2.2883666259274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12-4143-946C-61B99F1A7F73}"/>
                </c:ext>
              </c:extLst>
            </c:dLbl>
            <c:dLbl>
              <c:idx val="15"/>
              <c:layout>
                <c:manualLayout>
                  <c:x val="-1.7038058921880046E-2"/>
                  <c:y val="-3.30617833076208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12-4143-946C-61B99F1A7F73}"/>
                </c:ext>
              </c:extLst>
            </c:dLbl>
            <c:dLbl>
              <c:idx val="16"/>
              <c:layout>
                <c:manualLayout>
                  <c:x val="-1.2067095309185049E-2"/>
                  <c:y val="-4.3152452329001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12-4143-946C-61B99F1A7F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'3.15.'!$D$11:$T$11</c:f>
              <c:numCache>
                <c:formatCode>0.0</c:formatCode>
                <c:ptCount val="17"/>
                <c:pt idx="0">
                  <c:v>15.6</c:v>
                </c:pt>
                <c:pt idx="1">
                  <c:v>9.6</c:v>
                </c:pt>
                <c:pt idx="2">
                  <c:v>8.8000000000000007</c:v>
                </c:pt>
                <c:pt idx="3">
                  <c:v>8</c:v>
                </c:pt>
                <c:pt idx="4">
                  <c:v>7.3</c:v>
                </c:pt>
                <c:pt idx="5">
                  <c:v>6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5.2</c:v>
                </c:pt>
                <c:pt idx="10">
                  <c:v>5.0999999999999996</c:v>
                </c:pt>
                <c:pt idx="11">
                  <c:v>4.5999999999999996</c:v>
                </c:pt>
                <c:pt idx="12">
                  <c:v>5</c:v>
                </c:pt>
                <c:pt idx="13">
                  <c:v>5.6</c:v>
                </c:pt>
                <c:pt idx="14">
                  <c:v>4.8</c:v>
                </c:pt>
                <c:pt idx="15">
                  <c:v>4.5999999999999996</c:v>
                </c:pt>
                <c:pt idx="16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CA12-4143-946C-61B99F1A7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581567"/>
        <c:axId val="1"/>
      </c:lineChart>
      <c:catAx>
        <c:axId val="1342581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 </a:t>
                </a:r>
                <a:r>
                  <a:rPr lang="pt-PT"/>
                  <a:t>aluno/computador</a:t>
                </a:r>
              </a:p>
            </c:rich>
          </c:tx>
          <c:layout>
            <c:manualLayout>
              <c:xMode val="edge"/>
              <c:yMode val="edge"/>
              <c:x val="6.8157518046093298E-3"/>
              <c:y val="0.2785721250492543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42581567"/>
        <c:crosses val="autoZero"/>
        <c:crossBetween val="between"/>
        <c:majorUnit val="5"/>
      </c:valAx>
      <c:spPr>
        <a:pattFill prst="pct5">
          <a:fgClr>
            <a:schemeClr val="accent2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66655572952518E-2"/>
          <c:y val="0.11262425904627092"/>
          <c:w val="0.92284432745618616"/>
          <c:h val="0.79195824117490932"/>
        </c:manualLayout>
      </c:layout>
      <c:lineChart>
        <c:grouping val="standard"/>
        <c:varyColors val="0"/>
        <c:ser>
          <c:idx val="1"/>
          <c:order val="0"/>
          <c:tx>
            <c:strRef>
              <c:f>'3.4.'!$B$6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'3.4.'!$C$5:$V$5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'3.4.'!$C$6:$V$6</c:f>
              <c:numCache>
                <c:formatCode>0.0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97.9</c:v>
                </c:pt>
                <c:pt idx="14">
                  <c:v>96.6</c:v>
                </c:pt>
                <c:pt idx="15">
                  <c:v>96</c:v>
                </c:pt>
                <c:pt idx="16">
                  <c:v>95.3</c:v>
                </c:pt>
                <c:pt idx="17">
                  <c:v>95.4</c:v>
                </c:pt>
                <c:pt idx="18">
                  <c:v>95.7</c:v>
                </c:pt>
                <c:pt idx="19">
                  <c:v>97.1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5-4F82-925B-BA2ECB70698B}"/>
            </c:ext>
          </c:extLst>
        </c:ser>
        <c:ser>
          <c:idx val="2"/>
          <c:order val="1"/>
          <c:tx>
            <c:strRef>
              <c:f>'3.4.'!$B$7</c:f>
              <c:strCache>
                <c:ptCount val="1"/>
                <c:pt idx="0">
                  <c:v>2.º Ciclo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8"/>
              <c:layout>
                <c:manualLayout>
                  <c:x val="-1.9079878968575228E-2"/>
                  <c:y val="-2.522809132183719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35-4F82-925B-BA2ECB70698B}"/>
                </c:ext>
              </c:extLst>
            </c:dLbl>
            <c:dLbl>
              <c:idx val="9"/>
              <c:layout>
                <c:manualLayout>
                  <c:x val="-2.1790907743157135E-2"/>
                  <c:y val="-3.18899857442017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5-4F82-925B-BA2ECB70698B}"/>
                </c:ext>
              </c:extLst>
            </c:dLbl>
            <c:dLbl>
              <c:idx val="10"/>
              <c:layout>
                <c:manualLayout>
                  <c:x val="-2.1790907743157135E-2"/>
                  <c:y val="-3.628337149484507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5-4F82-925B-BA2ECB70698B}"/>
                </c:ext>
              </c:extLst>
            </c:dLbl>
            <c:dLbl>
              <c:idx val="11"/>
              <c:layout>
                <c:manualLayout>
                  <c:x val="-2.1790907743157135E-2"/>
                  <c:y val="-2.855918361543642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35-4F82-925B-BA2ECB70698B}"/>
                </c:ext>
              </c:extLst>
            </c:dLbl>
            <c:dLbl>
              <c:idx val="12"/>
              <c:layout>
                <c:manualLayout>
                  <c:x val="-1.9177310788752579E-3"/>
                  <c:y val="-1.084199764685270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5-4F82-925B-BA2ECB70698B}"/>
                </c:ext>
              </c:extLst>
            </c:dLbl>
            <c:dLbl>
              <c:idx val="16"/>
              <c:layout>
                <c:manualLayout>
                  <c:x val="-2.6405375499142038E-2"/>
                  <c:y val="3.818738388038573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35-4F82-925B-BA2ECB70698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'3.4.'!$C$5:$V$5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'3.4.'!$C$7:$V$7</c:f>
              <c:numCache>
                <c:formatCode>0.0</c:formatCode>
                <c:ptCount val="20"/>
                <c:pt idx="0">
                  <c:v>86.984941805473525</c:v>
                </c:pt>
                <c:pt idx="1">
                  <c:v>86.040285681413891</c:v>
                </c:pt>
                <c:pt idx="2">
                  <c:v>86.779430392494746</c:v>
                </c:pt>
                <c:pt idx="3">
                  <c:v>86.867650144602266</c:v>
                </c:pt>
                <c:pt idx="4">
                  <c:v>86.376104278336356</c:v>
                </c:pt>
                <c:pt idx="5">
                  <c:v>84.372752827351775</c:v>
                </c:pt>
                <c:pt idx="6">
                  <c:v>87.955750899447352</c:v>
                </c:pt>
                <c:pt idx="7">
                  <c:v>91.999775406023801</c:v>
                </c:pt>
                <c:pt idx="8">
                  <c:v>94.867471124534404</c:v>
                </c:pt>
                <c:pt idx="9">
                  <c:v>93.834976884010118</c:v>
                </c:pt>
                <c:pt idx="10">
                  <c:v>95.375925625641855</c:v>
                </c:pt>
                <c:pt idx="11">
                  <c:v>92.273335511329307</c:v>
                </c:pt>
                <c:pt idx="12">
                  <c:v>91.866312432588913</c:v>
                </c:pt>
                <c:pt idx="13">
                  <c:v>90.9</c:v>
                </c:pt>
                <c:pt idx="14">
                  <c:v>88.5</c:v>
                </c:pt>
                <c:pt idx="15">
                  <c:v>87.2</c:v>
                </c:pt>
                <c:pt idx="16">
                  <c:v>87.2</c:v>
                </c:pt>
                <c:pt idx="17">
                  <c:v>88.6</c:v>
                </c:pt>
                <c:pt idx="18">
                  <c:v>89.1</c:v>
                </c:pt>
                <c:pt idx="19">
                  <c:v>90.2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E35-4F82-925B-BA2ECB70698B}"/>
            </c:ext>
          </c:extLst>
        </c:ser>
        <c:ser>
          <c:idx val="3"/>
          <c:order val="2"/>
          <c:tx>
            <c:strRef>
              <c:f>'3.4.'!$B$8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5765488497734197E-2"/>
                  <c:y val="3.082775077201170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35-4F82-925B-BA2ECB70698B}"/>
                </c:ext>
              </c:extLst>
            </c:dLbl>
            <c:dLbl>
              <c:idx val="1"/>
              <c:layout>
                <c:manualLayout>
                  <c:x val="-1.9141074779094568E-2"/>
                  <c:y val="4.480789730635214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35-4F82-925B-BA2ECB70698B}"/>
                </c:ext>
              </c:extLst>
            </c:dLbl>
            <c:dLbl>
              <c:idx val="2"/>
              <c:layout>
                <c:manualLayout>
                  <c:x val="-2.3148644097695528E-2"/>
                  <c:y val="3.792998908844259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35-4F82-925B-BA2ECB70698B}"/>
                </c:ext>
              </c:extLst>
            </c:dLbl>
            <c:dLbl>
              <c:idx val="3"/>
              <c:layout>
                <c:manualLayout>
                  <c:x val="-2.1790862261257711E-2"/>
                  <c:y val="1.750409020642756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35-4F82-925B-BA2ECB70698B}"/>
                </c:ext>
              </c:extLst>
            </c:dLbl>
            <c:dLbl>
              <c:idx val="4"/>
              <c:layout>
                <c:manualLayout>
                  <c:x val="-2.1790862261257711E-2"/>
                  <c:y val="1.750409020642756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35-4F82-925B-BA2ECB70698B}"/>
                </c:ext>
              </c:extLst>
            </c:dLbl>
            <c:dLbl>
              <c:idx val="5"/>
              <c:layout>
                <c:manualLayout>
                  <c:x val="-2.1790966582156308E-2"/>
                  <c:y val="2.0835005347823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35-4F82-925B-BA2ECB70698B}"/>
                </c:ext>
              </c:extLst>
            </c:dLbl>
            <c:dLbl>
              <c:idx val="6"/>
              <c:layout>
                <c:manualLayout>
                  <c:x val="-1.9141111436940052E-2"/>
                  <c:y val="2.749683563061567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35-4F82-925B-BA2ECB70698B}"/>
                </c:ext>
              </c:extLst>
            </c:dLbl>
            <c:dLbl>
              <c:idx val="7"/>
              <c:layout>
                <c:manualLayout>
                  <c:x val="-2.1790862261257711E-2"/>
                  <c:y val="1.750409020642759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35-4F82-925B-BA2ECB70698B}"/>
                </c:ext>
              </c:extLst>
            </c:dLbl>
            <c:dLbl>
              <c:idx val="8"/>
              <c:layout>
                <c:manualLayout>
                  <c:x val="-1.7816236024781221E-2"/>
                  <c:y val="1.750382792964477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35-4F82-925B-BA2ECB70698B}"/>
                </c:ext>
              </c:extLst>
            </c:dLbl>
            <c:dLbl>
              <c:idx val="9"/>
              <c:layout>
                <c:manualLayout>
                  <c:x val="-1.9141111436940052E-2"/>
                  <c:y val="2.0835005347823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35-4F82-925B-BA2ECB70698B}"/>
                </c:ext>
              </c:extLst>
            </c:dLbl>
            <c:dLbl>
              <c:idx val="10"/>
              <c:layout>
                <c:manualLayout>
                  <c:x val="-2.1790862261257711E-2"/>
                  <c:y val="2.416592048921963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35-4F82-925B-BA2ECB70698B}"/>
                </c:ext>
              </c:extLst>
            </c:dLbl>
            <c:dLbl>
              <c:idx val="11"/>
              <c:layout>
                <c:manualLayout>
                  <c:x val="-3.9014242619322508E-2"/>
                  <c:y val="7.5113447822394552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35-4F82-925B-BA2ECB70698B}"/>
                </c:ext>
              </c:extLst>
            </c:dLbl>
            <c:dLbl>
              <c:idx val="12"/>
              <c:layout>
                <c:manualLayout>
                  <c:x val="-1.9177310788752579E-3"/>
                  <c:y val="4.1804296408434194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35-4F82-925B-BA2ECB70698B}"/>
                </c:ext>
              </c:extLst>
            </c:dLbl>
            <c:dLbl>
              <c:idx val="16"/>
              <c:layout>
                <c:manualLayout>
                  <c:x val="-2.2332055743541222E-2"/>
                  <c:y val="-2.919838390987643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35-4F82-925B-BA2ECB70698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'3.4.'!$C$5:$V$5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'3.4.'!$C$8:$V$8</c:f>
              <c:numCache>
                <c:formatCode>0.0</c:formatCode>
                <c:ptCount val="20"/>
                <c:pt idx="0">
                  <c:v>86.759250233656914</c:v>
                </c:pt>
                <c:pt idx="1">
                  <c:v>84.232540023950421</c:v>
                </c:pt>
                <c:pt idx="2">
                  <c:v>82.545331989087202</c:v>
                </c:pt>
                <c:pt idx="3">
                  <c:v>82.031674457928645</c:v>
                </c:pt>
                <c:pt idx="4">
                  <c:v>82.494710752024261</c:v>
                </c:pt>
                <c:pt idx="5">
                  <c:v>83.452422705845279</c:v>
                </c:pt>
                <c:pt idx="6">
                  <c:v>86.505411535475616</c:v>
                </c:pt>
                <c:pt idx="7">
                  <c:v>86.245350872605457</c:v>
                </c:pt>
                <c:pt idx="8">
                  <c:v>87.321491632952714</c:v>
                </c:pt>
                <c:pt idx="9">
                  <c:v>89.521787640240504</c:v>
                </c:pt>
                <c:pt idx="10">
                  <c:v>92.110027703248036</c:v>
                </c:pt>
                <c:pt idx="11">
                  <c:v>89.896034549984066</c:v>
                </c:pt>
                <c:pt idx="12">
                  <c:v>87.500109907823969</c:v>
                </c:pt>
                <c:pt idx="13">
                  <c:v>86.3</c:v>
                </c:pt>
                <c:pt idx="14">
                  <c:v>86.5</c:v>
                </c:pt>
                <c:pt idx="15">
                  <c:v>87.1</c:v>
                </c:pt>
                <c:pt idx="16">
                  <c:v>87.7</c:v>
                </c:pt>
                <c:pt idx="17">
                  <c:v>88.1</c:v>
                </c:pt>
                <c:pt idx="18">
                  <c:v>89.1</c:v>
                </c:pt>
                <c:pt idx="19">
                  <c:v>90.8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CE35-4F82-925B-BA2ECB706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977055"/>
        <c:axId val="1"/>
      </c:lineChart>
      <c:catAx>
        <c:axId val="823977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200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real de escolarização (%)</a:t>
                </a:r>
              </a:p>
            </c:rich>
          </c:tx>
          <c:layout>
            <c:manualLayout>
              <c:xMode val="edge"/>
              <c:yMode val="edge"/>
              <c:x val="1.9609196231437306E-2"/>
              <c:y val="0.1970023472990374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823977055"/>
        <c:crosses val="autoZero"/>
        <c:crossBetween val="between"/>
        <c:majorUnit val="5"/>
        <c:minorUnit val="4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85322979028403E-2"/>
          <c:y val="0.10313921556720577"/>
          <c:w val="0.9154928969951065"/>
          <c:h val="0.74054890418172159"/>
        </c:manualLayout>
      </c:layout>
      <c:lineChart>
        <c:grouping val="standard"/>
        <c:varyColors val="0"/>
        <c:ser>
          <c:idx val="0"/>
          <c:order val="0"/>
          <c:tx>
            <c:strRef>
              <c:f>'3.5.'!$B$6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E1-49BF-A8CE-EC8F7CD16A9E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1-49BF-A8CE-EC8F7CD16A9E}"/>
                </c:ext>
              </c:extLst>
            </c:dLbl>
            <c:dLbl>
              <c:idx val="8"/>
              <c:layout>
                <c:manualLayout>
                  <c:x val="-9.8603122432210349E-3"/>
                  <c:y val="-2.6936031696851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1-49BF-A8CE-EC8F7CD16A9E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1-49BF-A8CE-EC8F7CD16A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'3.5.'!$C$6:$V$6</c:f>
              <c:numCache>
                <c:formatCode>0.0</c:formatCode>
                <c:ptCount val="20"/>
                <c:pt idx="0">
                  <c:v>12.734670354010845</c:v>
                </c:pt>
                <c:pt idx="1">
                  <c:v>13.6043320944718</c:v>
                </c:pt>
                <c:pt idx="2">
                  <c:v>13.046809176262315</c:v>
                </c:pt>
                <c:pt idx="3">
                  <c:v>12.004436538962494</c:v>
                </c:pt>
                <c:pt idx="4">
                  <c:v>11.771226694683264</c:v>
                </c:pt>
                <c:pt idx="5">
                  <c:v>10.659939571278102</c:v>
                </c:pt>
                <c:pt idx="6">
                  <c:v>10.141074837921764</c:v>
                </c:pt>
                <c:pt idx="7">
                  <c:v>7.9254720109020838</c:v>
                </c:pt>
                <c:pt idx="8">
                  <c:v>7.8166077859842602</c:v>
                </c:pt>
                <c:pt idx="9">
                  <c:v>7.8511509056505844</c:v>
                </c:pt>
                <c:pt idx="10">
                  <c:v>7.5221063596118825</c:v>
                </c:pt>
                <c:pt idx="11">
                  <c:v>9.7194079290233919</c:v>
                </c:pt>
                <c:pt idx="12">
                  <c:v>10.424209390042005</c:v>
                </c:pt>
                <c:pt idx="13">
                  <c:v>10</c:v>
                </c:pt>
                <c:pt idx="14">
                  <c:v>7.9</c:v>
                </c:pt>
                <c:pt idx="15">
                  <c:v>6.6</c:v>
                </c:pt>
                <c:pt idx="16">
                  <c:v>5.5</c:v>
                </c:pt>
                <c:pt idx="17">
                  <c:v>5.0999999999999996</c:v>
                </c:pt>
                <c:pt idx="18">
                  <c:v>3.8</c:v>
                </c:pt>
                <c:pt idx="19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8E1-49BF-A8CE-EC8F7CD16A9E}"/>
            </c:ext>
          </c:extLst>
        </c:ser>
        <c:ser>
          <c:idx val="1"/>
          <c:order val="1"/>
          <c:tx>
            <c:strRef>
              <c:f>'3.5.'!$B$7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chemeClr val="accent2">
                  <a:lumMod val="40000"/>
                  <a:lumOff val="6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1-49BF-A8CE-EC8F7CD16A9E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E1-49BF-A8CE-EC8F7CD16A9E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E1-49BF-A8CE-EC8F7CD16A9E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E1-49BF-A8CE-EC8F7CD16A9E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E1-49BF-A8CE-EC8F7CD16A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'3.5.'!$C$7:$V$7</c:f>
              <c:numCache>
                <c:formatCode>0.0</c:formatCode>
                <c:ptCount val="20"/>
                <c:pt idx="0">
                  <c:v>8.7519940813353969</c:v>
                </c:pt>
                <c:pt idx="1">
                  <c:v>8.4929530135009657</c:v>
                </c:pt>
                <c:pt idx="2">
                  <c:v>7.6414505132905788</c:v>
                </c:pt>
                <c:pt idx="3">
                  <c:v>6.7235485858485333</c:v>
                </c:pt>
                <c:pt idx="4">
                  <c:v>5.4504647619978641</c:v>
                </c:pt>
                <c:pt idx="5">
                  <c:v>4.3911196193891868</c:v>
                </c:pt>
                <c:pt idx="6">
                  <c:v>4.0142127915123638</c:v>
                </c:pt>
                <c:pt idx="7">
                  <c:v>3.711832638007138</c:v>
                </c:pt>
                <c:pt idx="8">
                  <c:v>3.5886468712141806</c:v>
                </c:pt>
                <c:pt idx="9">
                  <c:v>3.6913259197331456</c:v>
                </c:pt>
                <c:pt idx="10">
                  <c:v>3.3266636573551693</c:v>
                </c:pt>
                <c:pt idx="11">
                  <c:v>4.3832665508315305</c:v>
                </c:pt>
                <c:pt idx="12">
                  <c:v>4.8586257897235505</c:v>
                </c:pt>
                <c:pt idx="13">
                  <c:v>5</c:v>
                </c:pt>
                <c:pt idx="14">
                  <c:v>4.0999999999999996</c:v>
                </c:pt>
                <c:pt idx="15">
                  <c:v>3.7</c:v>
                </c:pt>
                <c:pt idx="16">
                  <c:v>3</c:v>
                </c:pt>
                <c:pt idx="17">
                  <c:v>2.8</c:v>
                </c:pt>
                <c:pt idx="18">
                  <c:v>2.1</c:v>
                </c:pt>
                <c:pt idx="19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8E1-49BF-A8CE-EC8F7CD16A9E}"/>
            </c:ext>
          </c:extLst>
        </c:ser>
        <c:ser>
          <c:idx val="2"/>
          <c:order val="2"/>
          <c:tx>
            <c:strRef>
              <c:f>'3.5.'!$B$8</c:f>
              <c:strCache>
                <c:ptCount val="1"/>
                <c:pt idx="0">
                  <c:v>2.º Ciclo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4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E1-49BF-A8CE-EC8F7CD16A9E}"/>
                </c:ext>
              </c:extLst>
            </c:dLbl>
            <c:dLbl>
              <c:idx val="8"/>
              <c:layout>
                <c:manualLayout>
                  <c:x val="-9.8603122432210349E-3"/>
                  <c:y val="2.69360316968516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E1-49BF-A8CE-EC8F7CD16A9E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E1-49BF-A8CE-EC8F7CD16A9E}"/>
                </c:ext>
              </c:extLst>
            </c:dLbl>
            <c:dLbl>
              <c:idx val="18"/>
              <c:layout>
                <c:manualLayout>
                  <c:x val="-1.6068471364600419E-16"/>
                  <c:y val="2.96296296296296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E1-49BF-A8CE-EC8F7CD16A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'3.5.'!$C$8:$V$8</c:f>
              <c:numCache>
                <c:formatCode>0.0</c:formatCode>
                <c:ptCount val="20"/>
                <c:pt idx="0">
                  <c:v>12.660452061202832</c:v>
                </c:pt>
                <c:pt idx="1">
                  <c:v>15.58749371548241</c:v>
                </c:pt>
                <c:pt idx="2">
                  <c:v>14.766452963496008</c:v>
                </c:pt>
                <c:pt idx="3">
                  <c:v>13.949824992762856</c:v>
                </c:pt>
                <c:pt idx="4">
                  <c:v>12.962401047808171</c:v>
                </c:pt>
                <c:pt idx="5">
                  <c:v>10.725624118671178</c:v>
                </c:pt>
                <c:pt idx="6">
                  <c:v>10.6</c:v>
                </c:pt>
                <c:pt idx="7">
                  <c:v>8.0207187599946934</c:v>
                </c:pt>
                <c:pt idx="8">
                  <c:v>7.6277934905834286</c:v>
                </c:pt>
                <c:pt idx="9">
                  <c:v>7.6957190624951011</c:v>
                </c:pt>
                <c:pt idx="10">
                  <c:v>7.3754822972006195</c:v>
                </c:pt>
                <c:pt idx="11">
                  <c:v>11.185236841787026</c:v>
                </c:pt>
                <c:pt idx="12">
                  <c:v>12.522970289703144</c:v>
                </c:pt>
                <c:pt idx="13">
                  <c:v>11.4</c:v>
                </c:pt>
                <c:pt idx="14">
                  <c:v>8.6</c:v>
                </c:pt>
                <c:pt idx="15">
                  <c:v>6.7</c:v>
                </c:pt>
                <c:pt idx="16">
                  <c:v>5.8</c:v>
                </c:pt>
                <c:pt idx="17">
                  <c:v>5.3</c:v>
                </c:pt>
                <c:pt idx="18">
                  <c:v>3.8</c:v>
                </c:pt>
                <c:pt idx="19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E8E1-49BF-A8CE-EC8F7CD16A9E}"/>
            </c:ext>
          </c:extLst>
        </c:ser>
        <c:ser>
          <c:idx val="3"/>
          <c:order val="3"/>
          <c:tx>
            <c:strRef>
              <c:f>'3.5.'!$B$9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E1-49BF-A8CE-EC8F7CD16A9E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E1-49BF-A8CE-EC8F7CD16A9E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E1-49BF-A8CE-EC8F7CD16A9E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E1-49BF-A8CE-EC8F7CD16A9E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E1-49BF-A8CE-EC8F7CD16A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'3.5.'!$C$9:$V$9</c:f>
              <c:numCache>
                <c:formatCode>0.0</c:formatCode>
                <c:ptCount val="20"/>
                <c:pt idx="0">
                  <c:v>18.217673489765346</c:v>
                </c:pt>
                <c:pt idx="1">
                  <c:v>19.193359888716856</c:v>
                </c:pt>
                <c:pt idx="2">
                  <c:v>19.148273676669149</c:v>
                </c:pt>
                <c:pt idx="3">
                  <c:v>17.791989847461437</c:v>
                </c:pt>
                <c:pt idx="4">
                  <c:v>19.668817252941736</c:v>
                </c:pt>
                <c:pt idx="5">
                  <c:v>19.174334948337332</c:v>
                </c:pt>
                <c:pt idx="6">
                  <c:v>18.400751959153936</c:v>
                </c:pt>
                <c:pt idx="7">
                  <c:v>13.962212334310109</c:v>
                </c:pt>
                <c:pt idx="8">
                  <c:v>14.042915248609617</c:v>
                </c:pt>
                <c:pt idx="9">
                  <c:v>13.794665976178138</c:v>
                </c:pt>
                <c:pt idx="10">
                  <c:v>13.263049956740474</c:v>
                </c:pt>
                <c:pt idx="11">
                  <c:v>15.619407723835362</c:v>
                </c:pt>
                <c:pt idx="12">
                  <c:v>15.93736237968052</c:v>
                </c:pt>
                <c:pt idx="13">
                  <c:v>15.1</c:v>
                </c:pt>
                <c:pt idx="14">
                  <c:v>12.3</c:v>
                </c:pt>
                <c:pt idx="15">
                  <c:v>10</c:v>
                </c:pt>
                <c:pt idx="16">
                  <c:v>8.5</c:v>
                </c:pt>
                <c:pt idx="17">
                  <c:v>7.8</c:v>
                </c:pt>
                <c:pt idx="18">
                  <c:v>5.8</c:v>
                </c:pt>
                <c:pt idx="19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E8E1-49BF-A8CE-EC8F7CD1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30320"/>
        <c:axId val="1"/>
      </c:lineChart>
      <c:catAx>
        <c:axId val="62393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8678910991191833E-2"/>
              <c:y val="0.232670654540275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623930320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 w="3175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32502160853038931"/>
          <c:y val="0.86432223103894956"/>
          <c:w val="0.34771091273154331"/>
          <c:h val="9.8228651651101756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0.98425196850393704" l="0.74803149606299213" r="0.74803149606299213" t="0.98425196850393704" header="0" footer="0"/>
    <c:pageSetup paperSize="8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Ensino Básico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013658324556563E-2"/>
          <c:y val="0.11992248062015504"/>
          <c:w val="0.85524984049482899"/>
          <c:h val="0.70482146127082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'3.6.'!$C$5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'3.6.'!$C$6:$C$14</c:f>
              <c:numCache>
                <c:formatCode>0.0</c:formatCode>
                <c:ptCount val="9"/>
                <c:pt idx="0">
                  <c:v>12.734670354010845</c:v>
                </c:pt>
                <c:pt idx="1">
                  <c:v>12.320681842582687</c:v>
                </c:pt>
                <c:pt idx="2">
                  <c:v>13.099999999999994</c:v>
                </c:pt>
                <c:pt idx="3">
                  <c:v>10.700000000000003</c:v>
                </c:pt>
                <c:pt idx="4">
                  <c:v>12.299999999999997</c:v>
                </c:pt>
                <c:pt idx="5">
                  <c:v>12.799999999999997</c:v>
                </c:pt>
                <c:pt idx="6">
                  <c:v>12.799999999999997</c:v>
                </c:pt>
                <c:pt idx="7">
                  <c:v>21.97695179354001</c:v>
                </c:pt>
                <c:pt idx="8">
                  <c:v>15.791824882733977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5-44F6-88E5-4D6CA44C4944}"/>
            </c:ext>
          </c:extLst>
        </c:ser>
        <c:ser>
          <c:idx val="1"/>
          <c:order val="1"/>
          <c:tx>
            <c:strRef>
              <c:f>'3.6.'!$D$5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'3.6.'!$D$6:$D$14</c:f>
              <c:numCache>
                <c:formatCode>0.0</c:formatCode>
                <c:ptCount val="9"/>
                <c:pt idx="0">
                  <c:v>2.2000000000000002</c:v>
                </c:pt>
                <c:pt idx="1">
                  <c:v>2.2000000000000002</c:v>
                </c:pt>
                <c:pt idx="2">
                  <c:v>1.2</c:v>
                </c:pt>
                <c:pt idx="3">
                  <c:v>1.7</c:v>
                </c:pt>
                <c:pt idx="4">
                  <c:v>3.1</c:v>
                </c:pt>
                <c:pt idx="5">
                  <c:v>3.3</c:v>
                </c:pt>
                <c:pt idx="6">
                  <c:v>3.2</c:v>
                </c:pt>
                <c:pt idx="7">
                  <c:v>3.7</c:v>
                </c:pt>
                <c:pt idx="8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5-44F6-88E5-4D6CA44C4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450160"/>
        <c:axId val="1"/>
      </c:barChart>
      <c:catAx>
        <c:axId val="129145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</a:t>
                </a:r>
                <a:r>
                  <a:rPr lang="pt-PT" baseline="0"/>
                  <a:t> (</a:t>
                </a:r>
                <a:r>
                  <a:rPr lang="pt-PT"/>
                  <a:t>%) </a:t>
                </a:r>
              </a:p>
            </c:rich>
          </c:tx>
          <c:layout>
            <c:manualLayout>
              <c:xMode val="edge"/>
              <c:yMode val="edge"/>
              <c:x val="1.3467814339801414E-2"/>
              <c:y val="0.1273298337707786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91450160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738003013940436E-2"/>
          <c:y val="0.10977442070565394"/>
          <c:w val="0.85281209892816257"/>
          <c:h val="0.64888298789902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'3.6.'!$E$5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'3.6.'!$E$6:$E$14</c:f>
              <c:numCache>
                <c:formatCode>0.0</c:formatCode>
                <c:ptCount val="9"/>
                <c:pt idx="0">
                  <c:v>8.7519940813353969</c:v>
                </c:pt>
                <c:pt idx="1">
                  <c:v>8.2755083756078562</c:v>
                </c:pt>
                <c:pt idx="2">
                  <c:v>8.5999999999999943</c:v>
                </c:pt>
                <c:pt idx="3">
                  <c:v>7.7000000000000028</c:v>
                </c:pt>
                <c:pt idx="4">
                  <c:v>8.2000000000000028</c:v>
                </c:pt>
                <c:pt idx="5">
                  <c:v>7.9000000000000057</c:v>
                </c:pt>
                <c:pt idx="6">
                  <c:v>9.5</c:v>
                </c:pt>
                <c:pt idx="7">
                  <c:v>20.40686217688652</c:v>
                </c:pt>
                <c:pt idx="8">
                  <c:v>10.611743006455583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9-4B40-8D2D-949889D31437}"/>
            </c:ext>
          </c:extLst>
        </c:ser>
        <c:ser>
          <c:idx val="1"/>
          <c:order val="1"/>
          <c:tx>
            <c:strRef>
              <c:f>'3.6.'!$F$5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'3.6.'!$F$6:$F$14</c:f>
              <c:numCache>
                <c:formatCode>0.0</c:formatCode>
                <c:ptCount val="9"/>
                <c:pt idx="0">
                  <c:v>1.4</c:v>
                </c:pt>
                <c:pt idx="1">
                  <c:v>1.4</c:v>
                </c:pt>
                <c:pt idx="2">
                  <c:v>0.7</c:v>
                </c:pt>
                <c:pt idx="3">
                  <c:v>1.2</c:v>
                </c:pt>
                <c:pt idx="4">
                  <c:v>1.8</c:v>
                </c:pt>
                <c:pt idx="5">
                  <c:v>2.2999999999999998</c:v>
                </c:pt>
                <c:pt idx="6">
                  <c:v>2.1</c:v>
                </c:pt>
                <c:pt idx="7">
                  <c:v>3</c:v>
                </c:pt>
                <c:pt idx="8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9-4B40-8D2D-949889D31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447664"/>
        <c:axId val="1"/>
      </c:barChart>
      <c:catAx>
        <c:axId val="129144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5.998897714878151E-3"/>
              <c:y val="0.1097744854261638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91447664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2008957455899409"/>
          <c:y val="0.88622805482648004"/>
          <c:w val="0.17031361371090742"/>
          <c:h val="5.6403206355962299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layout>
        <c:manualLayout>
          <c:xMode val="edge"/>
          <c:yMode val="edge"/>
          <c:x val="0.45259903381642513"/>
          <c:y val="3.48837209302325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119665027208837E-2"/>
          <c:y val="0.12073643410852714"/>
          <c:w val="0.85600295564227491"/>
          <c:h val="0.70878380028077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'3.6.'!$G$5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'3.6.'!$G$6:$G$14</c:f>
              <c:numCache>
                <c:formatCode>0.0</c:formatCode>
                <c:ptCount val="9"/>
                <c:pt idx="0">
                  <c:v>12.660452061202832</c:v>
                </c:pt>
                <c:pt idx="1">
                  <c:v>12.251558846453619</c:v>
                </c:pt>
                <c:pt idx="2">
                  <c:v>12.700000000000003</c:v>
                </c:pt>
                <c:pt idx="3">
                  <c:v>9.4000000000000057</c:v>
                </c:pt>
                <c:pt idx="4">
                  <c:v>13.5</c:v>
                </c:pt>
                <c:pt idx="5">
                  <c:v>13.099999999999994</c:v>
                </c:pt>
                <c:pt idx="6">
                  <c:v>14</c:v>
                </c:pt>
                <c:pt idx="7">
                  <c:v>20.99254986782023</c:v>
                </c:pt>
                <c:pt idx="8">
                  <c:v>16.455084028533435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0-4CAC-9AED-7E0971FD6482}"/>
            </c:ext>
          </c:extLst>
        </c:ser>
        <c:ser>
          <c:idx val="1"/>
          <c:order val="1"/>
          <c:tx>
            <c:strRef>
              <c:f>'3.6.'!$H$5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'3.6.'!$H$6:$H$14</c:f>
              <c:numCache>
                <c:formatCode>0.0</c:formatCode>
                <c:ptCount val="9"/>
                <c:pt idx="0">
                  <c:v>2.4</c:v>
                </c:pt>
                <c:pt idx="1">
                  <c:v>2.4</c:v>
                </c:pt>
                <c:pt idx="2">
                  <c:v>1.1000000000000001</c:v>
                </c:pt>
                <c:pt idx="3">
                  <c:v>1.6</c:v>
                </c:pt>
                <c:pt idx="4">
                  <c:v>3.9</c:v>
                </c:pt>
                <c:pt idx="5">
                  <c:v>3.4</c:v>
                </c:pt>
                <c:pt idx="6">
                  <c:v>3.7</c:v>
                </c:pt>
                <c:pt idx="7">
                  <c:v>1.9</c:v>
                </c:pt>
                <c:pt idx="8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0-4CAC-9AED-7E0971FD6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448496"/>
        <c:axId val="1"/>
      </c:barChart>
      <c:catAx>
        <c:axId val="129144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900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2.4299381932097208E-3"/>
              <c:y val="0.1207363268780591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9144849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999483069698886E-2"/>
          <c:y val="0.12118940568008423"/>
          <c:w val="0.8702116165610303"/>
          <c:h val="0.681284070260448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'3.6.'!$I$5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'3.6.'!$I$6:$I$14</c:f>
              <c:numCache>
                <c:formatCode>0.0</c:formatCode>
                <c:ptCount val="9"/>
                <c:pt idx="0">
                  <c:v>18.217673489765346</c:v>
                </c:pt>
                <c:pt idx="1">
                  <c:v>17.855825649622801</c:v>
                </c:pt>
                <c:pt idx="2">
                  <c:v>19.5</c:v>
                </c:pt>
                <c:pt idx="3">
                  <c:v>15.200000000000003</c:v>
                </c:pt>
                <c:pt idx="4">
                  <c:v>17.5</c:v>
                </c:pt>
                <c:pt idx="5">
                  <c:v>18.799999999999997</c:v>
                </c:pt>
                <c:pt idx="6">
                  <c:v>16.400000000000006</c:v>
                </c:pt>
                <c:pt idx="7">
                  <c:v>25.074626865671647</c:v>
                </c:pt>
                <c:pt idx="8">
                  <c:v>22.774822695035454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D1-42EB-B8EC-5D4A008F2DEB}"/>
            </c:ext>
          </c:extLst>
        </c:ser>
        <c:ser>
          <c:idx val="1"/>
          <c:order val="1"/>
          <c:tx>
            <c:strRef>
              <c:f>'3.6.'!$J$5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'3.6.'!$J$6:$J$14</c:f>
              <c:numCache>
                <c:formatCode>0.0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1.7</c:v>
                </c:pt>
                <c:pt idx="3">
                  <c:v>2.4</c:v>
                </c:pt>
                <c:pt idx="4">
                  <c:v>4.3</c:v>
                </c:pt>
                <c:pt idx="5">
                  <c:v>4.4000000000000004</c:v>
                </c:pt>
                <c:pt idx="6">
                  <c:v>4.3</c:v>
                </c:pt>
                <c:pt idx="7">
                  <c:v>5.8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D1-42EB-B8EC-5D4A008F2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446416"/>
        <c:axId val="1"/>
      </c:barChart>
      <c:catAx>
        <c:axId val="129144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8.2752101082533072E-3"/>
              <c:y val="8.753179890975167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9144641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5725" y="8953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682626</xdr:colOff>
      <xdr:row>10</xdr:row>
      <xdr:rowOff>28575</xdr:rowOff>
    </xdr:from>
    <xdr:to>
      <xdr:col>21</xdr:col>
      <xdr:colOff>711200</xdr:colOff>
      <xdr:row>29</xdr:row>
      <xdr:rowOff>190500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28575</xdr:rowOff>
    </xdr:from>
    <xdr:to>
      <xdr:col>5</xdr:col>
      <xdr:colOff>771524</xdr:colOff>
      <xdr:row>24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25</xdr:row>
      <xdr:rowOff>142875</xdr:rowOff>
    </xdr:from>
    <xdr:to>
      <xdr:col>5</xdr:col>
      <xdr:colOff>762000</xdr:colOff>
      <xdr:row>41</xdr:row>
      <xdr:rowOff>142875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</xdr:colOff>
      <xdr:row>43</xdr:row>
      <xdr:rowOff>0</xdr:rowOff>
    </xdr:from>
    <xdr:to>
      <xdr:col>6</xdr:col>
      <xdr:colOff>57150</xdr:colOff>
      <xdr:row>58</xdr:row>
      <xdr:rowOff>142876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730251</xdr:colOff>
      <xdr:row>12</xdr:row>
      <xdr:rowOff>63500</xdr:rowOff>
    </xdr:from>
    <xdr:to>
      <xdr:col>16</xdr:col>
      <xdr:colOff>714375</xdr:colOff>
      <xdr:row>43</xdr:row>
      <xdr:rowOff>85725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706438</xdr:colOff>
      <xdr:row>44</xdr:row>
      <xdr:rowOff>123825</xdr:rowOff>
    </xdr:from>
    <xdr:to>
      <xdr:col>16</xdr:col>
      <xdr:colOff>714376</xdr:colOff>
      <xdr:row>77</xdr:row>
      <xdr:rowOff>47625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746125</xdr:colOff>
      <xdr:row>78</xdr:row>
      <xdr:rowOff>9525</xdr:rowOff>
    </xdr:from>
    <xdr:to>
      <xdr:col>16</xdr:col>
      <xdr:colOff>761999</xdr:colOff>
      <xdr:row>110</xdr:row>
      <xdr:rowOff>85725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11</xdr:row>
      <xdr:rowOff>1</xdr:rowOff>
    </xdr:from>
    <xdr:to>
      <xdr:col>7</xdr:col>
      <xdr:colOff>714374</xdr:colOff>
      <xdr:row>32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819150</xdr:colOff>
      <xdr:row>33</xdr:row>
      <xdr:rowOff>47625</xdr:rowOff>
    </xdr:from>
    <xdr:to>
      <xdr:col>8</xdr:col>
      <xdr:colOff>19050</xdr:colOff>
      <xdr:row>54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809625</xdr:colOff>
      <xdr:row>55</xdr:row>
      <xdr:rowOff>1</xdr:rowOff>
    </xdr:from>
    <xdr:to>
      <xdr:col>8</xdr:col>
      <xdr:colOff>0</xdr:colOff>
      <xdr:row>76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568429</xdr:colOff>
      <xdr:row>77</xdr:row>
      <xdr:rowOff>152400</xdr:rowOff>
    </xdr:from>
    <xdr:to>
      <xdr:col>23</xdr:col>
      <xdr:colOff>1</xdr:colOff>
      <xdr:row>105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555625</xdr:colOff>
      <xdr:row>41</xdr:row>
      <xdr:rowOff>136072</xdr:rowOff>
    </xdr:from>
    <xdr:to>
      <xdr:col>23</xdr:col>
      <xdr:colOff>0</xdr:colOff>
      <xdr:row>74</xdr:row>
      <xdr:rowOff>141061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614517</xdr:colOff>
      <xdr:row>15</xdr:row>
      <xdr:rowOff>0</xdr:rowOff>
    </xdr:from>
    <xdr:to>
      <xdr:col>23</xdr:col>
      <xdr:colOff>15362</xdr:colOff>
      <xdr:row>39</xdr:row>
      <xdr:rowOff>124731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779073</xdr:colOff>
      <xdr:row>15</xdr:row>
      <xdr:rowOff>28864</xdr:rowOff>
    </xdr:from>
    <xdr:to>
      <xdr:col>22</xdr:col>
      <xdr:colOff>671242</xdr:colOff>
      <xdr:row>34</xdr:row>
      <xdr:rowOff>89859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497817</xdr:colOff>
      <xdr:row>36</xdr:row>
      <xdr:rowOff>1</xdr:rowOff>
    </xdr:from>
    <xdr:to>
      <xdr:col>22</xdr:col>
      <xdr:colOff>619126</xdr:colOff>
      <xdr:row>57</xdr:row>
      <xdr:rowOff>134788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567607</xdr:colOff>
      <xdr:row>59</xdr:row>
      <xdr:rowOff>9526</xdr:rowOff>
    </xdr:from>
    <xdr:to>
      <xdr:col>22</xdr:col>
      <xdr:colOff>635000</xdr:colOff>
      <xdr:row>80</xdr:row>
      <xdr:rowOff>80872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441326</xdr:colOff>
      <xdr:row>12</xdr:row>
      <xdr:rowOff>1</xdr:rowOff>
    </xdr:from>
    <xdr:to>
      <xdr:col>19</xdr:col>
      <xdr:colOff>603251</xdr:colOff>
      <xdr:row>33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488950</xdr:colOff>
      <xdr:row>34</xdr:row>
      <xdr:rowOff>19050</xdr:rowOff>
    </xdr:from>
    <xdr:to>
      <xdr:col>19</xdr:col>
      <xdr:colOff>603250</xdr:colOff>
      <xdr:row>54</xdr:row>
      <xdr:rowOff>142875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447676</xdr:colOff>
      <xdr:row>56</xdr:row>
      <xdr:rowOff>66676</xdr:rowOff>
    </xdr:from>
    <xdr:to>
      <xdr:col>19</xdr:col>
      <xdr:colOff>571501</xdr:colOff>
      <xdr:row>77</xdr:row>
      <xdr:rowOff>28576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816428</xdr:colOff>
      <xdr:row>9</xdr:row>
      <xdr:rowOff>57150</xdr:rowOff>
    </xdr:from>
    <xdr:to>
      <xdr:col>22</xdr:col>
      <xdr:colOff>0</xdr:colOff>
      <xdr:row>24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832184</xdr:colOff>
      <xdr:row>9</xdr:row>
      <xdr:rowOff>60159</xdr:rowOff>
    </xdr:from>
    <xdr:to>
      <xdr:col>22</xdr:col>
      <xdr:colOff>0</xdr:colOff>
      <xdr:row>34</xdr:row>
      <xdr:rowOff>60158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621163</xdr:colOff>
      <xdr:row>9</xdr:row>
      <xdr:rowOff>9932</xdr:rowOff>
    </xdr:from>
    <xdr:to>
      <xdr:col>21</xdr:col>
      <xdr:colOff>504265</xdr:colOff>
      <xdr:row>31</xdr:row>
      <xdr:rowOff>35909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668720</xdr:colOff>
      <xdr:row>10</xdr:row>
      <xdr:rowOff>66675</xdr:rowOff>
    </xdr:from>
    <xdr:to>
      <xdr:col>21</xdr:col>
      <xdr:colOff>559237</xdr:colOff>
      <xdr:row>34</xdr:row>
      <xdr:rowOff>95250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669924</xdr:colOff>
      <xdr:row>14</xdr:row>
      <xdr:rowOff>206375</xdr:rowOff>
    </xdr:from>
    <xdr:to>
      <xdr:col>9</xdr:col>
      <xdr:colOff>565150</xdr:colOff>
      <xdr:row>27</xdr:row>
      <xdr:rowOff>107950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708025</xdr:colOff>
      <xdr:row>28</xdr:row>
      <xdr:rowOff>0</xdr:rowOff>
    </xdr:from>
    <xdr:to>
      <xdr:col>9</xdr:col>
      <xdr:colOff>546100</xdr:colOff>
      <xdr:row>40</xdr:row>
      <xdr:rowOff>152400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698501</xdr:colOff>
      <xdr:row>40</xdr:row>
      <xdr:rowOff>139701</xdr:rowOff>
    </xdr:from>
    <xdr:to>
      <xdr:col>9</xdr:col>
      <xdr:colOff>546101</xdr:colOff>
      <xdr:row>52</xdr:row>
      <xdr:rowOff>215901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676275</xdr:colOff>
      <xdr:row>53</xdr:row>
      <xdr:rowOff>206375</xdr:rowOff>
    </xdr:from>
    <xdr:to>
      <xdr:col>9</xdr:col>
      <xdr:colOff>533400</xdr:colOff>
      <xdr:row>66</xdr:row>
      <xdr:rowOff>206375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352426</xdr:colOff>
      <xdr:row>15</xdr:row>
      <xdr:rowOff>38099</xdr:rowOff>
    </xdr:from>
    <xdr:to>
      <xdr:col>7</xdr:col>
      <xdr:colOff>571501</xdr:colOff>
      <xdr:row>36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409576</xdr:colOff>
      <xdr:row>37</xdr:row>
      <xdr:rowOff>9525</xdr:rowOff>
    </xdr:from>
    <xdr:to>
      <xdr:col>7</xdr:col>
      <xdr:colOff>635000</xdr:colOff>
      <xdr:row>57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276225</xdr:colOff>
      <xdr:row>58</xdr:row>
      <xdr:rowOff>9525</xdr:rowOff>
    </xdr:from>
    <xdr:to>
      <xdr:col>7</xdr:col>
      <xdr:colOff>638175</xdr:colOff>
      <xdr:row>78</xdr:row>
      <xdr:rowOff>114300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861462</xdr:colOff>
      <xdr:row>15</xdr:row>
      <xdr:rowOff>19051</xdr:rowOff>
    </xdr:from>
    <xdr:to>
      <xdr:col>9</xdr:col>
      <xdr:colOff>696232</xdr:colOff>
      <xdr:row>34</xdr:row>
      <xdr:rowOff>124357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720076</xdr:colOff>
      <xdr:row>33</xdr:row>
      <xdr:rowOff>91686</xdr:rowOff>
    </xdr:from>
    <xdr:to>
      <xdr:col>9</xdr:col>
      <xdr:colOff>603250</xdr:colOff>
      <xdr:row>52</xdr:row>
      <xdr:rowOff>15875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820509</xdr:colOff>
      <xdr:row>52</xdr:row>
      <xdr:rowOff>143847</xdr:rowOff>
    </xdr:from>
    <xdr:to>
      <xdr:col>9</xdr:col>
      <xdr:colOff>650875</xdr:colOff>
      <xdr:row>71</xdr:row>
      <xdr:rowOff>136071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840144</xdr:colOff>
      <xdr:row>72</xdr:row>
      <xdr:rowOff>8553</xdr:rowOff>
    </xdr:from>
    <xdr:to>
      <xdr:col>9</xdr:col>
      <xdr:colOff>587375</xdr:colOff>
      <xdr:row>90</xdr:row>
      <xdr:rowOff>89369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15</xdr:row>
      <xdr:rowOff>47626</xdr:rowOff>
    </xdr:from>
    <xdr:to>
      <xdr:col>22</xdr:col>
      <xdr:colOff>704850</xdr:colOff>
      <xdr:row>35</xdr:row>
      <xdr:rowOff>104776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581025</xdr:colOff>
      <xdr:row>37</xdr:row>
      <xdr:rowOff>61850</xdr:rowOff>
    </xdr:from>
    <xdr:to>
      <xdr:col>22</xdr:col>
      <xdr:colOff>704850</xdr:colOff>
      <xdr:row>58</xdr:row>
      <xdr:rowOff>37110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581396</xdr:colOff>
      <xdr:row>60</xdr:row>
      <xdr:rowOff>49480</xdr:rowOff>
    </xdr:from>
    <xdr:to>
      <xdr:col>22</xdr:col>
      <xdr:colOff>133226</xdr:colOff>
      <xdr:row>80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1"/>
  <sheetViews>
    <sheetView showGridLines="0" showZeros="0" tabSelected="1" topLeftCell="B1" zoomScaleNormal="100" workbookViewId="0">
      <selection activeCell="B2" sqref="B2:V2"/>
    </sheetView>
  </sheetViews>
  <sheetFormatPr defaultRowHeight="15.75" customHeight="1" x14ac:dyDescent="0.25"/>
  <cols>
    <col min="1" max="1" width="1.28515625" style="1" customWidth="1"/>
    <col min="2" max="2" width="24.7109375" style="1" customWidth="1"/>
    <col min="3" max="22" width="12.7109375" style="1" customWidth="1"/>
    <col min="23" max="16384" width="9.140625" style="1"/>
  </cols>
  <sheetData>
    <row r="1" spans="2:22" ht="24" customHeight="1" x14ac:dyDescent="0.25">
      <c r="B1" s="236" t="s">
        <v>0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</row>
    <row r="2" spans="2:22" ht="24" customHeight="1" x14ac:dyDescent="0.25">
      <c r="B2" s="237" t="s">
        <v>89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2:22" ht="8.1" customHeight="1" x14ac:dyDescent="0.25"/>
    <row r="4" spans="2:22" ht="15" customHeight="1" x14ac:dyDescent="0.25">
      <c r="B4" s="102" t="s">
        <v>1</v>
      </c>
      <c r="C4" s="10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25.5" customHeight="1" x14ac:dyDescent="0.25">
      <c r="B5" s="104" t="s">
        <v>2</v>
      </c>
      <c r="C5" s="105" t="s">
        <v>3</v>
      </c>
      <c r="D5" s="106" t="s">
        <v>4</v>
      </c>
      <c r="E5" s="106" t="s">
        <v>5</v>
      </c>
      <c r="F5" s="106" t="s">
        <v>6</v>
      </c>
      <c r="G5" s="106" t="s">
        <v>7</v>
      </c>
      <c r="H5" s="106" t="s">
        <v>8</v>
      </c>
      <c r="I5" s="106" t="s">
        <v>9</v>
      </c>
      <c r="J5" s="106" t="s">
        <v>10</v>
      </c>
      <c r="K5" s="106" t="s">
        <v>11</v>
      </c>
      <c r="L5" s="106" t="s">
        <v>12</v>
      </c>
      <c r="M5" s="106" t="s">
        <v>13</v>
      </c>
      <c r="N5" s="106" t="s">
        <v>14</v>
      </c>
      <c r="O5" s="106" t="s">
        <v>15</v>
      </c>
      <c r="P5" s="106" t="s">
        <v>20</v>
      </c>
      <c r="Q5" s="106" t="s">
        <v>21</v>
      </c>
      <c r="R5" s="106" t="s">
        <v>22</v>
      </c>
      <c r="S5" s="106" t="s">
        <v>23</v>
      </c>
      <c r="T5" s="106" t="s">
        <v>82</v>
      </c>
      <c r="U5" s="106" t="s">
        <v>83</v>
      </c>
      <c r="V5" s="106" t="s">
        <v>86</v>
      </c>
    </row>
    <row r="6" spans="2:22" ht="25.5" customHeight="1" x14ac:dyDescent="0.25">
      <c r="B6" s="107" t="s">
        <v>16</v>
      </c>
      <c r="C6" s="108">
        <v>1223151</v>
      </c>
      <c r="D6" s="108">
        <v>1192931</v>
      </c>
      <c r="E6" s="108">
        <v>1174412</v>
      </c>
      <c r="F6" s="108">
        <v>1166277</v>
      </c>
      <c r="G6" s="108">
        <v>1153057</v>
      </c>
      <c r="H6" s="108">
        <v>1145234</v>
      </c>
      <c r="I6" s="108">
        <v>1155181</v>
      </c>
      <c r="J6" s="108">
        <v>1187184</v>
      </c>
      <c r="K6" s="108">
        <v>1283193</v>
      </c>
      <c r="L6" s="108">
        <v>1256462</v>
      </c>
      <c r="M6" s="108">
        <v>1206716</v>
      </c>
      <c r="N6" s="108">
        <v>1157811</v>
      </c>
      <c r="O6" s="108">
        <v>1093523</v>
      </c>
      <c r="P6" s="108">
        <v>1057459</v>
      </c>
      <c r="Q6" s="108">
        <v>1041698</v>
      </c>
      <c r="R6" s="108">
        <v>1013397</v>
      </c>
      <c r="S6" s="108" t="s">
        <v>24</v>
      </c>
      <c r="T6" s="108">
        <v>987704</v>
      </c>
      <c r="U6" s="108">
        <v>970229</v>
      </c>
      <c r="V6" s="108">
        <v>950864</v>
      </c>
    </row>
    <row r="7" spans="2:22" ht="25.5" customHeight="1" x14ac:dyDescent="0.25">
      <c r="B7" s="109" t="s">
        <v>17</v>
      </c>
      <c r="C7" s="110">
        <v>535580</v>
      </c>
      <c r="D7" s="110">
        <v>520211</v>
      </c>
      <c r="E7" s="110">
        <v>508472</v>
      </c>
      <c r="F7" s="110">
        <v>506121</v>
      </c>
      <c r="G7" s="110">
        <v>504412</v>
      </c>
      <c r="H7" s="110">
        <v>495628</v>
      </c>
      <c r="I7" s="110">
        <v>500823</v>
      </c>
      <c r="J7" s="110">
        <v>498592</v>
      </c>
      <c r="K7" s="110">
        <v>488114</v>
      </c>
      <c r="L7" s="110">
        <v>479519</v>
      </c>
      <c r="M7" s="110">
        <v>464620</v>
      </c>
      <c r="N7" s="110">
        <v>454003</v>
      </c>
      <c r="O7" s="110">
        <v>440378</v>
      </c>
      <c r="P7" s="110">
        <v>424284</v>
      </c>
      <c r="Q7" s="110">
        <v>418145</v>
      </c>
      <c r="R7" s="110">
        <v>408041</v>
      </c>
      <c r="S7" s="110">
        <v>404010</v>
      </c>
      <c r="T7" s="110">
        <v>401476</v>
      </c>
      <c r="U7" s="110">
        <v>393793</v>
      </c>
      <c r="V7" s="110">
        <v>386583</v>
      </c>
    </row>
    <row r="8" spans="2:22" ht="25.5" customHeight="1" x14ac:dyDescent="0.25">
      <c r="B8" s="109" t="s">
        <v>18</v>
      </c>
      <c r="C8" s="110">
        <v>271793</v>
      </c>
      <c r="D8" s="110">
        <v>270825</v>
      </c>
      <c r="E8" s="110">
        <v>274169</v>
      </c>
      <c r="F8" s="110">
        <v>274123</v>
      </c>
      <c r="G8" s="110">
        <v>267742</v>
      </c>
      <c r="H8" s="110">
        <v>256252</v>
      </c>
      <c r="I8" s="110">
        <v>255766</v>
      </c>
      <c r="J8" s="110">
        <v>263324</v>
      </c>
      <c r="K8" s="110">
        <v>271924</v>
      </c>
      <c r="L8" s="110">
        <v>273248</v>
      </c>
      <c r="M8" s="110">
        <v>278263</v>
      </c>
      <c r="N8" s="110">
        <v>266095</v>
      </c>
      <c r="O8" s="110">
        <v>252667</v>
      </c>
      <c r="P8" s="110">
        <v>249754</v>
      </c>
      <c r="Q8" s="110">
        <v>238582</v>
      </c>
      <c r="R8" s="110">
        <v>230842</v>
      </c>
      <c r="S8" s="110">
        <v>225794</v>
      </c>
      <c r="T8" s="110">
        <v>220184</v>
      </c>
      <c r="U8" s="110">
        <v>218907</v>
      </c>
      <c r="V8" s="110">
        <v>215389</v>
      </c>
    </row>
    <row r="9" spans="2:22" ht="25.5" customHeight="1" x14ac:dyDescent="0.25">
      <c r="B9" s="109" t="s">
        <v>19</v>
      </c>
      <c r="C9" s="110">
        <v>415778</v>
      </c>
      <c r="D9" s="110">
        <v>401895</v>
      </c>
      <c r="E9" s="110">
        <v>391771</v>
      </c>
      <c r="F9" s="110">
        <v>386033</v>
      </c>
      <c r="G9" s="110">
        <v>380903</v>
      </c>
      <c r="H9" s="110">
        <v>393354</v>
      </c>
      <c r="I9" s="110">
        <v>398592</v>
      </c>
      <c r="J9" s="110">
        <v>425268</v>
      </c>
      <c r="K9" s="110">
        <v>523155</v>
      </c>
      <c r="L9" s="110">
        <v>503695</v>
      </c>
      <c r="M9" s="110">
        <v>463833</v>
      </c>
      <c r="N9" s="110">
        <v>437713</v>
      </c>
      <c r="O9" s="110">
        <v>400478</v>
      </c>
      <c r="P9" s="110">
        <v>383421</v>
      </c>
      <c r="Q9" s="110">
        <v>384971</v>
      </c>
      <c r="R9" s="110">
        <v>374514</v>
      </c>
      <c r="S9" s="110">
        <v>370202</v>
      </c>
      <c r="T9" s="110">
        <v>366044</v>
      </c>
      <c r="U9" s="110">
        <v>357529</v>
      </c>
      <c r="V9" s="110">
        <v>348892</v>
      </c>
    </row>
    <row r="11" spans="2:22" ht="15.75" customHeight="1" x14ac:dyDescent="0.25">
      <c r="P11" s="4"/>
    </row>
    <row r="31" spans="2:22" ht="15.75" customHeight="1" x14ac:dyDescent="0.25">
      <c r="B31" s="238" t="s">
        <v>87</v>
      </c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</row>
  </sheetData>
  <mergeCells count="3">
    <mergeCell ref="B1:V1"/>
    <mergeCell ref="B2:V2"/>
    <mergeCell ref="B31:V31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49" firstPageNumber="29" orientation="landscape" useFirstPageNumber="1" horizontalDpi="300" verticalDpi="300" r:id="rId1"/>
  <headerFooter alignWithMargins="0">
    <oddFooter>&amp;C&amp;9&amp;P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7"/>
  <sheetViews>
    <sheetView showGridLines="0" zoomScaleNormal="100" workbookViewId="0">
      <selection activeCell="B2" sqref="B2:G2"/>
    </sheetView>
  </sheetViews>
  <sheetFormatPr defaultRowHeight="10.5" x14ac:dyDescent="0.15"/>
  <cols>
    <col min="1" max="1" width="1.28515625" style="6" customWidth="1"/>
    <col min="2" max="2" width="12.7109375" style="6" customWidth="1"/>
    <col min="3" max="3" width="24.7109375" style="6" customWidth="1"/>
    <col min="4" max="7" width="12.7109375" style="6" customWidth="1"/>
    <col min="8" max="8" width="9.140625" style="85"/>
    <col min="9" max="16384" width="9.140625" style="6"/>
  </cols>
  <sheetData>
    <row r="1" spans="2:10" ht="24" customHeight="1" x14ac:dyDescent="0.15">
      <c r="B1" s="245" t="s">
        <v>0</v>
      </c>
      <c r="C1" s="245"/>
      <c r="D1" s="245"/>
      <c r="E1" s="245"/>
      <c r="F1" s="245"/>
      <c r="G1" s="245"/>
    </row>
    <row r="2" spans="2:10" s="26" customFormat="1" ht="24" customHeight="1" x14ac:dyDescent="0.15">
      <c r="B2" s="245" t="s">
        <v>100</v>
      </c>
      <c r="C2" s="245"/>
      <c r="D2" s="245"/>
      <c r="E2" s="245"/>
      <c r="F2" s="245"/>
      <c r="G2" s="245"/>
      <c r="H2" s="27"/>
    </row>
    <row r="3" spans="2:10" s="26" customFormat="1" ht="8.1" customHeight="1" x14ac:dyDescent="0.15">
      <c r="C3" s="65"/>
      <c r="H3" s="27"/>
    </row>
    <row r="4" spans="2:10" ht="15" customHeight="1" x14ac:dyDescent="0.15">
      <c r="C4" s="166" t="s">
        <v>29</v>
      </c>
      <c r="D4" s="264" t="s">
        <v>16</v>
      </c>
      <c r="E4" s="264" t="s">
        <v>30</v>
      </c>
      <c r="F4" s="264" t="s">
        <v>31</v>
      </c>
    </row>
    <row r="5" spans="2:10" ht="25.5" customHeight="1" x14ac:dyDescent="0.15">
      <c r="C5" s="167" t="s">
        <v>2</v>
      </c>
      <c r="D5" s="265"/>
      <c r="E5" s="265"/>
      <c r="F5" s="265"/>
    </row>
    <row r="6" spans="2:10" ht="25.5" customHeight="1" x14ac:dyDescent="0.15">
      <c r="C6" s="168" t="s">
        <v>62</v>
      </c>
      <c r="D6" s="66">
        <v>27548</v>
      </c>
      <c r="E6" s="66">
        <v>3453</v>
      </c>
      <c r="F6" s="66">
        <v>24095</v>
      </c>
      <c r="G6" s="67"/>
      <c r="I6" s="68"/>
      <c r="J6" s="68"/>
    </row>
    <row r="7" spans="2:10" ht="25.5" customHeight="1" x14ac:dyDescent="0.15">
      <c r="C7" s="168" t="s">
        <v>63</v>
      </c>
      <c r="D7" s="66">
        <v>21716</v>
      </c>
      <c r="E7" s="66">
        <v>5958</v>
      </c>
      <c r="F7" s="66">
        <v>15758</v>
      </c>
      <c r="G7" s="67"/>
      <c r="I7" s="68"/>
      <c r="J7" s="68"/>
    </row>
    <row r="8" spans="2:10" ht="25.5" customHeight="1" x14ac:dyDescent="0.15">
      <c r="C8" s="168" t="s">
        <v>64</v>
      </c>
      <c r="D8" s="66">
        <v>71862</v>
      </c>
      <c r="E8" s="66">
        <v>20249</v>
      </c>
      <c r="F8" s="66">
        <v>51613</v>
      </c>
      <c r="G8" s="67"/>
      <c r="I8" s="68"/>
      <c r="J8" s="68"/>
    </row>
    <row r="9" spans="2:10" ht="12" customHeight="1" x14ac:dyDescent="0.15"/>
    <row r="10" spans="2:10" ht="12" customHeight="1" x14ac:dyDescent="0.15"/>
    <row r="11" spans="2:10" ht="12" customHeight="1" x14ac:dyDescent="0.15"/>
    <row r="12" spans="2:10" ht="12" customHeight="1" x14ac:dyDescent="0.15"/>
    <row r="13" spans="2:10" ht="12" customHeight="1" x14ac:dyDescent="0.15"/>
    <row r="14" spans="2:10" ht="12" customHeight="1" x14ac:dyDescent="0.15"/>
    <row r="15" spans="2:10" ht="12" customHeight="1" x14ac:dyDescent="0.15"/>
    <row r="16" spans="2:10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spans="2:7" ht="12" customHeight="1" x14ac:dyDescent="0.15"/>
    <row r="50" spans="2:7" ht="12" customHeight="1" x14ac:dyDescent="0.15"/>
    <row r="51" spans="2:7" ht="12" customHeight="1" x14ac:dyDescent="0.15"/>
    <row r="52" spans="2:7" ht="12" customHeight="1" x14ac:dyDescent="0.15"/>
    <row r="53" spans="2:7" ht="12" customHeight="1" x14ac:dyDescent="0.15"/>
    <row r="54" spans="2:7" ht="12" customHeight="1" x14ac:dyDescent="0.15"/>
    <row r="55" spans="2:7" ht="12" customHeight="1" x14ac:dyDescent="0.15"/>
    <row r="56" spans="2:7" ht="12" customHeight="1" x14ac:dyDescent="0.15"/>
    <row r="57" spans="2:7" ht="12" customHeight="1" x14ac:dyDescent="0.15"/>
    <row r="58" spans="2:7" ht="12" customHeight="1" x14ac:dyDescent="0.15"/>
    <row r="59" spans="2:7" ht="12" customHeight="1" x14ac:dyDescent="0.15"/>
    <row r="60" spans="2:7" ht="12" customHeight="1" x14ac:dyDescent="0.15"/>
    <row r="61" spans="2:7" ht="12" customHeight="1" x14ac:dyDescent="0.15">
      <c r="B61" s="243" t="s">
        <v>87</v>
      </c>
      <c r="C61" s="243"/>
      <c r="D61" s="243"/>
      <c r="E61" s="243"/>
      <c r="F61" s="243"/>
      <c r="G61" s="243"/>
    </row>
    <row r="62" spans="2:7" ht="12" customHeight="1" x14ac:dyDescent="0.15">
      <c r="C62" s="263"/>
      <c r="D62" s="263"/>
      <c r="E62" s="263"/>
      <c r="F62" s="263"/>
      <c r="G62" s="263"/>
    </row>
    <row r="63" spans="2:7" ht="12" customHeight="1" x14ac:dyDescent="0.15"/>
    <row r="64" spans="2:7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</sheetData>
  <mergeCells count="7">
    <mergeCell ref="C62:G62"/>
    <mergeCell ref="B1:G1"/>
    <mergeCell ref="B2:G2"/>
    <mergeCell ref="D4:D5"/>
    <mergeCell ref="E4:E5"/>
    <mergeCell ref="F4:F5"/>
    <mergeCell ref="B61:G6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119"/>
  <sheetViews>
    <sheetView showGridLines="0" zoomScaleNormal="100" zoomScalePageLayoutView="24" workbookViewId="0">
      <selection activeCell="B2" sqref="B2:Q2"/>
    </sheetView>
  </sheetViews>
  <sheetFormatPr defaultRowHeight="10.5" x14ac:dyDescent="0.15"/>
  <cols>
    <col min="1" max="1" width="1.28515625" style="6" customWidth="1"/>
    <col min="2" max="2" width="24.7109375" style="6" customWidth="1"/>
    <col min="3" max="17" width="12.7109375" style="6" customWidth="1"/>
    <col min="18" max="20" width="7.42578125" style="52" customWidth="1"/>
    <col min="21" max="21" width="2.85546875" style="6" customWidth="1"/>
    <col min="22" max="22" width="9.28515625" style="6" customWidth="1"/>
    <col min="23" max="23" width="8.5703125" style="6" customWidth="1"/>
    <col min="24" max="24" width="10.7109375" style="6" bestFit="1" customWidth="1"/>
    <col min="25" max="27" width="8.5703125" style="6" customWidth="1"/>
    <col min="28" max="16384" width="9.140625" style="6"/>
  </cols>
  <sheetData>
    <row r="1" spans="2:48" ht="24" customHeight="1" x14ac:dyDescent="0.15">
      <c r="B1" s="245" t="s">
        <v>0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169"/>
      <c r="S1" s="169"/>
      <c r="T1" s="169"/>
    </row>
    <row r="2" spans="2:48" s="26" customFormat="1" ht="24" customHeight="1" x14ac:dyDescent="0.15">
      <c r="B2" s="245" t="s">
        <v>99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169"/>
      <c r="S2" s="169"/>
      <c r="T2" s="169"/>
    </row>
    <row r="3" spans="2:48" s="26" customFormat="1" ht="8.1" customHeight="1" x14ac:dyDescent="0.15">
      <c r="R3" s="170"/>
      <c r="S3" s="170"/>
      <c r="T3" s="170"/>
    </row>
    <row r="4" spans="2:48" ht="24" customHeight="1" x14ac:dyDescent="0.15">
      <c r="B4" s="132" t="s">
        <v>65</v>
      </c>
      <c r="C4" s="267" t="s">
        <v>66</v>
      </c>
      <c r="D4" s="267"/>
      <c r="E4" s="267"/>
      <c r="F4" s="267"/>
      <c r="G4" s="267"/>
      <c r="H4" s="267" t="s">
        <v>67</v>
      </c>
      <c r="I4" s="267"/>
      <c r="J4" s="267"/>
      <c r="K4" s="267"/>
      <c r="L4" s="267"/>
      <c r="M4" s="268" t="s">
        <v>68</v>
      </c>
      <c r="N4" s="269"/>
      <c r="O4" s="269"/>
      <c r="P4" s="269"/>
      <c r="Q4" s="270"/>
      <c r="R4" s="224"/>
      <c r="S4" s="224"/>
      <c r="T4" s="224"/>
      <c r="V4" s="171" t="s">
        <v>65</v>
      </c>
      <c r="W4" s="266" t="s">
        <v>66</v>
      </c>
      <c r="X4" s="266"/>
      <c r="Y4" s="266"/>
      <c r="Z4" s="266"/>
      <c r="AA4" s="266" t="s">
        <v>67</v>
      </c>
      <c r="AB4" s="266"/>
      <c r="AC4" s="266"/>
      <c r="AD4" s="266"/>
      <c r="AE4" s="266" t="s">
        <v>68</v>
      </c>
      <c r="AF4" s="266"/>
      <c r="AG4" s="266"/>
      <c r="AH4" s="266"/>
      <c r="AJ4" s="171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</row>
    <row r="5" spans="2:48" ht="24" customHeight="1" x14ac:dyDescent="0.15">
      <c r="B5" s="172" t="s">
        <v>69</v>
      </c>
      <c r="C5" s="173" t="s">
        <v>16</v>
      </c>
      <c r="D5" s="173" t="s">
        <v>70</v>
      </c>
      <c r="E5" s="173" t="s">
        <v>71</v>
      </c>
      <c r="F5" s="173" t="s">
        <v>72</v>
      </c>
      <c r="G5" s="173" t="s">
        <v>73</v>
      </c>
      <c r="H5" s="173" t="s">
        <v>16</v>
      </c>
      <c r="I5" s="173" t="s">
        <v>70</v>
      </c>
      <c r="J5" s="173" t="s">
        <v>71</v>
      </c>
      <c r="K5" s="173" t="s">
        <v>72</v>
      </c>
      <c r="L5" s="173" t="s">
        <v>73</v>
      </c>
      <c r="M5" s="173" t="s">
        <v>16</v>
      </c>
      <c r="N5" s="173" t="s">
        <v>70</v>
      </c>
      <c r="O5" s="173" t="s">
        <v>71</v>
      </c>
      <c r="P5" s="173" t="s">
        <v>72</v>
      </c>
      <c r="Q5" s="173" t="s">
        <v>73</v>
      </c>
      <c r="R5" s="174"/>
      <c r="S5" s="174"/>
      <c r="T5" s="174"/>
      <c r="V5" s="78" t="s">
        <v>69</v>
      </c>
      <c r="W5" s="77" t="s">
        <v>70</v>
      </c>
      <c r="X5" s="77" t="s">
        <v>71</v>
      </c>
      <c r="Y5" s="77" t="s">
        <v>72</v>
      </c>
      <c r="Z5" s="77" t="s">
        <v>73</v>
      </c>
      <c r="AA5" s="77" t="s">
        <v>70</v>
      </c>
      <c r="AB5" s="77" t="s">
        <v>71</v>
      </c>
      <c r="AC5" s="77" t="s">
        <v>72</v>
      </c>
      <c r="AD5" s="77" t="s">
        <v>73</v>
      </c>
      <c r="AE5" s="77" t="s">
        <v>70</v>
      </c>
      <c r="AF5" s="77" t="s">
        <v>71</v>
      </c>
      <c r="AG5" s="77" t="s">
        <v>72</v>
      </c>
      <c r="AH5" s="77" t="s">
        <v>73</v>
      </c>
      <c r="AJ5" s="175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</row>
    <row r="6" spans="2:48" ht="24" customHeight="1" thickBot="1" x14ac:dyDescent="0.2">
      <c r="B6" s="176" t="s">
        <v>40</v>
      </c>
      <c r="C6" s="70">
        <v>27548</v>
      </c>
      <c r="D6" s="70">
        <v>409</v>
      </c>
      <c r="E6" s="70">
        <v>3697</v>
      </c>
      <c r="F6" s="70">
        <v>12061</v>
      </c>
      <c r="G6" s="70">
        <v>11381</v>
      </c>
      <c r="H6" s="70">
        <v>21716</v>
      </c>
      <c r="I6" s="70">
        <v>403</v>
      </c>
      <c r="J6" s="70">
        <v>2053</v>
      </c>
      <c r="K6" s="70">
        <v>6950</v>
      </c>
      <c r="L6" s="70">
        <v>12310</v>
      </c>
      <c r="M6" s="70">
        <v>71862</v>
      </c>
      <c r="N6" s="70">
        <v>840</v>
      </c>
      <c r="O6" s="70">
        <v>6994</v>
      </c>
      <c r="P6" s="70">
        <v>25344</v>
      </c>
      <c r="Q6" s="70">
        <v>38684</v>
      </c>
      <c r="R6" s="177"/>
      <c r="S6" s="177"/>
      <c r="T6" s="177"/>
      <c r="U6" s="71"/>
      <c r="V6" s="78" t="s">
        <v>40</v>
      </c>
      <c r="W6" s="178">
        <f t="shared" ref="W6:W11" si="0">D6/C6</f>
        <v>1.4846812835777552E-2</v>
      </c>
      <c r="X6" s="178">
        <f t="shared" ref="X6:X11" si="1">E6/C6</f>
        <v>0.1342021199361115</v>
      </c>
      <c r="Y6" s="178">
        <f t="shared" ref="Y6:Y11" si="2">F6/C6</f>
        <v>0.43781762741396835</v>
      </c>
      <c r="Z6" s="178">
        <f t="shared" ref="Z6:Z11" si="3">G6/C6</f>
        <v>0.41313343981414258</v>
      </c>
      <c r="AA6" s="178">
        <f t="shared" ref="AA6:AA11" si="4">I6/H6</f>
        <v>1.8557745441149381E-2</v>
      </c>
      <c r="AB6" s="178">
        <f t="shared" ref="AB6:AB11" si="5">J6/H6</f>
        <v>9.4538589058758518E-2</v>
      </c>
      <c r="AC6" s="178">
        <f t="shared" ref="AC6:AC11" si="6">K6/H6</f>
        <v>0.32004052311659603</v>
      </c>
      <c r="AD6" s="178">
        <f t="shared" ref="AD6:AD11" si="7">L6/H6</f>
        <v>0.566863142383496</v>
      </c>
      <c r="AE6" s="178">
        <f t="shared" ref="AE6:AE11" si="8">N6/M6</f>
        <v>1.1689070718877849E-2</v>
      </c>
      <c r="AF6" s="178">
        <f t="shared" ref="AF6:AF11" si="9">O6/M6</f>
        <v>9.7325429295037708E-2</v>
      </c>
      <c r="AG6" s="178">
        <f t="shared" ref="AG6:AG11" si="10">P6/M6</f>
        <v>0.35267596226100023</v>
      </c>
      <c r="AH6" s="178">
        <f t="shared" ref="AH6:AH11" si="11">Q6/M6</f>
        <v>0.53830953772508416</v>
      </c>
      <c r="AJ6" s="78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</row>
    <row r="7" spans="2:48" ht="24" customHeight="1" thickBot="1" x14ac:dyDescent="0.2">
      <c r="B7" s="180" t="s">
        <v>41</v>
      </c>
      <c r="C7" s="70">
        <v>9813</v>
      </c>
      <c r="D7" s="72">
        <v>93</v>
      </c>
      <c r="E7" s="72">
        <v>1101</v>
      </c>
      <c r="F7" s="72">
        <v>4342</v>
      </c>
      <c r="G7" s="72">
        <v>4277</v>
      </c>
      <c r="H7" s="181">
        <v>7872</v>
      </c>
      <c r="I7" s="72">
        <v>110</v>
      </c>
      <c r="J7" s="72">
        <v>647</v>
      </c>
      <c r="K7" s="72">
        <v>2420</v>
      </c>
      <c r="L7" s="72">
        <v>4695</v>
      </c>
      <c r="M7" s="181">
        <v>26102</v>
      </c>
      <c r="N7" s="72">
        <v>261</v>
      </c>
      <c r="O7" s="72">
        <v>2407</v>
      </c>
      <c r="P7" s="72">
        <v>9838</v>
      </c>
      <c r="Q7" s="72">
        <v>13596</v>
      </c>
      <c r="R7" s="182"/>
      <c r="S7" s="182"/>
      <c r="T7" s="182"/>
      <c r="U7" s="71"/>
      <c r="V7" s="79" t="s">
        <v>41</v>
      </c>
      <c r="W7" s="178">
        <f t="shared" si="0"/>
        <v>9.4772240904922034E-3</v>
      </c>
      <c r="X7" s="178">
        <f t="shared" si="1"/>
        <v>0.11219810455518191</v>
      </c>
      <c r="Y7" s="178">
        <f t="shared" si="2"/>
        <v>0.44247426882706614</v>
      </c>
      <c r="Z7" s="178">
        <f t="shared" si="3"/>
        <v>0.43585040252725976</v>
      </c>
      <c r="AA7" s="178">
        <f t="shared" si="4"/>
        <v>1.3973577235772357E-2</v>
      </c>
      <c r="AB7" s="178">
        <f t="shared" si="5"/>
        <v>8.2190040650406498E-2</v>
      </c>
      <c r="AC7" s="178">
        <f t="shared" si="6"/>
        <v>0.30741869918699188</v>
      </c>
      <c r="AD7" s="178">
        <f t="shared" si="7"/>
        <v>0.59641768292682928</v>
      </c>
      <c r="AE7" s="178">
        <f t="shared" si="8"/>
        <v>9.9992337751896414E-3</v>
      </c>
      <c r="AF7" s="178">
        <f t="shared" si="9"/>
        <v>9.2215155926748907E-2</v>
      </c>
      <c r="AG7" s="178">
        <f t="shared" si="10"/>
        <v>0.37690598421576893</v>
      </c>
      <c r="AH7" s="178">
        <f t="shared" si="11"/>
        <v>0.52087962608229255</v>
      </c>
      <c r="AJ7" s="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</row>
    <row r="8" spans="2:48" ht="24" customHeight="1" thickBot="1" x14ac:dyDescent="0.2">
      <c r="B8" s="180" t="s">
        <v>42</v>
      </c>
      <c r="C8" s="70">
        <v>6036</v>
      </c>
      <c r="D8" s="72">
        <v>27</v>
      </c>
      <c r="E8" s="72">
        <v>438</v>
      </c>
      <c r="F8" s="72">
        <v>2370</v>
      </c>
      <c r="G8" s="72">
        <v>3201</v>
      </c>
      <c r="H8" s="181">
        <v>4619</v>
      </c>
      <c r="I8" s="72">
        <v>37</v>
      </c>
      <c r="J8" s="72">
        <v>265</v>
      </c>
      <c r="K8" s="72">
        <v>1208</v>
      </c>
      <c r="L8" s="72">
        <v>3109</v>
      </c>
      <c r="M8" s="181">
        <v>15786</v>
      </c>
      <c r="N8" s="72">
        <v>113</v>
      </c>
      <c r="O8" s="72">
        <v>1173</v>
      </c>
      <c r="P8" s="72">
        <v>5228</v>
      </c>
      <c r="Q8" s="72">
        <v>9272</v>
      </c>
      <c r="R8" s="182"/>
      <c r="S8" s="182"/>
      <c r="T8" s="182"/>
      <c r="U8" s="71"/>
      <c r="V8" s="79" t="s">
        <v>42</v>
      </c>
      <c r="W8" s="178">
        <f t="shared" si="0"/>
        <v>4.4731610337972166E-3</v>
      </c>
      <c r="X8" s="178">
        <f t="shared" si="1"/>
        <v>7.2564612326043734E-2</v>
      </c>
      <c r="Y8" s="178">
        <f t="shared" si="2"/>
        <v>0.39264413518886682</v>
      </c>
      <c r="Z8" s="178">
        <f t="shared" si="3"/>
        <v>0.53031809145129227</v>
      </c>
      <c r="AA8" s="178">
        <f t="shared" si="4"/>
        <v>8.0103918597098939E-3</v>
      </c>
      <c r="AB8" s="178">
        <f t="shared" si="5"/>
        <v>5.7371725481706E-2</v>
      </c>
      <c r="AC8" s="178">
        <f t="shared" si="6"/>
        <v>0.26152846936566354</v>
      </c>
      <c r="AD8" s="178">
        <f t="shared" si="7"/>
        <v>0.67308941329292049</v>
      </c>
      <c r="AE8" s="178">
        <f t="shared" si="8"/>
        <v>7.1582414797922208E-3</v>
      </c>
      <c r="AF8" s="178">
        <f t="shared" si="9"/>
        <v>7.4306347396427219E-2</v>
      </c>
      <c r="AG8" s="178">
        <f t="shared" si="10"/>
        <v>0.33117952616242241</v>
      </c>
      <c r="AH8" s="178">
        <f t="shared" si="11"/>
        <v>0.58735588496135815</v>
      </c>
      <c r="AJ8" s="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</row>
    <row r="9" spans="2:48" ht="24" customHeight="1" thickBot="1" x14ac:dyDescent="0.2">
      <c r="B9" s="180" t="s">
        <v>74</v>
      </c>
      <c r="C9" s="70">
        <v>8181</v>
      </c>
      <c r="D9" s="72">
        <v>256</v>
      </c>
      <c r="E9" s="72">
        <v>1741</v>
      </c>
      <c r="F9" s="72">
        <v>3848</v>
      </c>
      <c r="G9" s="72">
        <v>2336</v>
      </c>
      <c r="H9" s="181">
        <v>6354</v>
      </c>
      <c r="I9" s="72">
        <v>199</v>
      </c>
      <c r="J9" s="72">
        <v>915</v>
      </c>
      <c r="K9" s="72">
        <v>2313</v>
      </c>
      <c r="L9" s="72">
        <v>2927</v>
      </c>
      <c r="M9" s="181">
        <v>20857</v>
      </c>
      <c r="N9" s="72">
        <v>351</v>
      </c>
      <c r="O9" s="72">
        <v>2382</v>
      </c>
      <c r="P9" s="72">
        <v>6549</v>
      </c>
      <c r="Q9" s="72">
        <v>11575</v>
      </c>
      <c r="R9" s="182"/>
      <c r="S9" s="182"/>
      <c r="T9" s="182"/>
      <c r="U9" s="71"/>
      <c r="V9" s="79" t="s">
        <v>74</v>
      </c>
      <c r="W9" s="178">
        <f t="shared" si="0"/>
        <v>3.1292018090697961E-2</v>
      </c>
      <c r="X9" s="178">
        <f t="shared" si="1"/>
        <v>0.21281016990587948</v>
      </c>
      <c r="Y9" s="178">
        <f t="shared" si="2"/>
        <v>0.47035814692580369</v>
      </c>
      <c r="Z9" s="178">
        <f t="shared" si="3"/>
        <v>0.28553966507761885</v>
      </c>
      <c r="AA9" s="178">
        <f t="shared" si="4"/>
        <v>3.1318854265029901E-2</v>
      </c>
      <c r="AB9" s="178">
        <f t="shared" si="5"/>
        <v>0.14400377714825308</v>
      </c>
      <c r="AC9" s="178">
        <f t="shared" si="6"/>
        <v>0.3640226628895184</v>
      </c>
      <c r="AD9" s="178">
        <f t="shared" si="7"/>
        <v>0.46065470569719863</v>
      </c>
      <c r="AE9" s="178">
        <f t="shared" si="8"/>
        <v>1.6828882389605407E-2</v>
      </c>
      <c r="AF9" s="178">
        <f t="shared" si="9"/>
        <v>0.11420626168672388</v>
      </c>
      <c r="AG9" s="178">
        <f t="shared" si="10"/>
        <v>0.31399530133768039</v>
      </c>
      <c r="AH9" s="178">
        <f t="shared" si="11"/>
        <v>0.55496955458599029</v>
      </c>
      <c r="AJ9" s="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</row>
    <row r="10" spans="2:48" ht="24" customHeight="1" thickBot="1" x14ac:dyDescent="0.2">
      <c r="B10" s="180" t="s">
        <v>44</v>
      </c>
      <c r="C10" s="70">
        <v>2138</v>
      </c>
      <c r="D10" s="72">
        <v>12</v>
      </c>
      <c r="E10" s="72">
        <v>198</v>
      </c>
      <c r="F10" s="72">
        <v>831</v>
      </c>
      <c r="G10" s="72">
        <v>1097</v>
      </c>
      <c r="H10" s="181">
        <v>1681</v>
      </c>
      <c r="I10" s="72">
        <v>30</v>
      </c>
      <c r="J10" s="72">
        <v>108</v>
      </c>
      <c r="K10" s="72">
        <v>563</v>
      </c>
      <c r="L10" s="72">
        <v>980</v>
      </c>
      <c r="M10" s="181">
        <v>5245</v>
      </c>
      <c r="N10" s="72">
        <v>58</v>
      </c>
      <c r="O10" s="72">
        <v>544</v>
      </c>
      <c r="P10" s="72">
        <v>2061</v>
      </c>
      <c r="Q10" s="72">
        <v>2582</v>
      </c>
      <c r="R10" s="182"/>
      <c r="S10" s="182"/>
      <c r="T10" s="182"/>
      <c r="U10" s="71"/>
      <c r="V10" s="79" t="s">
        <v>44</v>
      </c>
      <c r="W10" s="178">
        <f t="shared" si="0"/>
        <v>5.6127221702525721E-3</v>
      </c>
      <c r="X10" s="178">
        <f t="shared" si="1"/>
        <v>9.2609915809167442E-2</v>
      </c>
      <c r="Y10" s="178">
        <f t="shared" si="2"/>
        <v>0.38868101028999064</v>
      </c>
      <c r="Z10" s="178">
        <f t="shared" si="3"/>
        <v>0.51309635173058932</v>
      </c>
      <c r="AA10" s="178">
        <f t="shared" si="4"/>
        <v>1.784651992861392E-2</v>
      </c>
      <c r="AB10" s="178">
        <f t="shared" si="5"/>
        <v>6.4247471743010112E-2</v>
      </c>
      <c r="AC10" s="178">
        <f t="shared" si="6"/>
        <v>0.33491969066032123</v>
      </c>
      <c r="AD10" s="178">
        <f t="shared" si="7"/>
        <v>0.58298631766805475</v>
      </c>
      <c r="AE10" s="178">
        <f t="shared" si="8"/>
        <v>1.105815061963775E-2</v>
      </c>
      <c r="AF10" s="178">
        <f t="shared" si="9"/>
        <v>0.10371782650142994</v>
      </c>
      <c r="AG10" s="178">
        <f t="shared" si="10"/>
        <v>0.39294566253574831</v>
      </c>
      <c r="AH10" s="178">
        <f t="shared" si="11"/>
        <v>0.49227836034318401</v>
      </c>
      <c r="AJ10" s="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</row>
    <row r="11" spans="2:48" ht="24" customHeight="1" x14ac:dyDescent="0.15">
      <c r="B11" s="233" t="s">
        <v>45</v>
      </c>
      <c r="C11" s="70">
        <v>1380</v>
      </c>
      <c r="D11" s="72">
        <v>21</v>
      </c>
      <c r="E11" s="72">
        <v>219</v>
      </c>
      <c r="F11" s="72">
        <v>670</v>
      </c>
      <c r="G11" s="72">
        <v>470</v>
      </c>
      <c r="H11" s="181">
        <v>1190</v>
      </c>
      <c r="I11" s="72">
        <v>27</v>
      </c>
      <c r="J11" s="72">
        <v>118</v>
      </c>
      <c r="K11" s="72">
        <v>446</v>
      </c>
      <c r="L11" s="72">
        <v>599</v>
      </c>
      <c r="M11" s="181">
        <v>3872</v>
      </c>
      <c r="N11" s="72">
        <v>57</v>
      </c>
      <c r="O11" s="72">
        <v>488</v>
      </c>
      <c r="P11" s="72">
        <v>1668</v>
      </c>
      <c r="Q11" s="72">
        <v>1659</v>
      </c>
      <c r="R11" s="182"/>
      <c r="S11" s="182"/>
      <c r="T11" s="182"/>
      <c r="U11" s="71"/>
      <c r="V11" s="79" t="s">
        <v>45</v>
      </c>
      <c r="W11" s="178">
        <f t="shared" si="0"/>
        <v>1.5217391304347827E-2</v>
      </c>
      <c r="X11" s="178">
        <f t="shared" si="1"/>
        <v>0.15869565217391304</v>
      </c>
      <c r="Y11" s="178">
        <f t="shared" si="2"/>
        <v>0.48550724637681159</v>
      </c>
      <c r="Z11" s="178">
        <f t="shared" si="3"/>
        <v>0.34057971014492755</v>
      </c>
      <c r="AA11" s="178">
        <f t="shared" si="4"/>
        <v>2.26890756302521E-2</v>
      </c>
      <c r="AB11" s="178">
        <f t="shared" si="5"/>
        <v>9.9159663865546213E-2</v>
      </c>
      <c r="AC11" s="178">
        <f t="shared" si="6"/>
        <v>0.37478991596638656</v>
      </c>
      <c r="AD11" s="178">
        <f t="shared" si="7"/>
        <v>0.50336134453781511</v>
      </c>
      <c r="AE11" s="178">
        <f t="shared" si="8"/>
        <v>1.4721074380165289E-2</v>
      </c>
      <c r="AF11" s="178">
        <f t="shared" si="9"/>
        <v>0.12603305785123967</v>
      </c>
      <c r="AG11" s="178">
        <f t="shared" si="10"/>
        <v>0.43078512396694213</v>
      </c>
      <c r="AH11" s="178">
        <f t="shared" si="11"/>
        <v>0.42846074380165289</v>
      </c>
      <c r="AJ11" s="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</row>
    <row r="12" spans="2:48" s="234" customFormat="1" ht="12" customHeight="1" x14ac:dyDescent="0.2">
      <c r="H12" s="235"/>
      <c r="I12" s="235"/>
      <c r="J12" s="235"/>
      <c r="K12" s="235"/>
      <c r="L12" s="235"/>
    </row>
    <row r="13" spans="2:48" ht="12" customHeight="1" x14ac:dyDescent="0.15"/>
    <row r="14" spans="2:48" ht="12" customHeight="1" x14ac:dyDescent="0.15"/>
    <row r="15" spans="2:48" ht="12" customHeight="1" x14ac:dyDescent="0.15"/>
    <row r="16" spans="2:48" ht="12" customHeight="1" x14ac:dyDescent="0.15"/>
    <row r="17" spans="2:26" ht="12" customHeight="1" x14ac:dyDescent="0.15">
      <c r="P17" s="71"/>
      <c r="Q17" s="71"/>
      <c r="R17" s="183"/>
      <c r="S17" s="183"/>
      <c r="T17" s="183"/>
      <c r="U17" s="71"/>
      <c r="V17" s="71"/>
      <c r="W17" s="71"/>
      <c r="X17" s="71"/>
      <c r="Y17" s="71"/>
      <c r="Z17" s="71"/>
    </row>
    <row r="18" spans="2:26" ht="12" customHeight="1" x14ac:dyDescent="0.15">
      <c r="P18" s="71"/>
      <c r="Q18" s="71"/>
      <c r="R18" s="183"/>
      <c r="S18" s="183"/>
      <c r="T18" s="183"/>
      <c r="U18" s="71"/>
      <c r="V18" s="71"/>
      <c r="W18" s="71"/>
      <c r="X18" s="71"/>
      <c r="Y18" s="71"/>
      <c r="Z18" s="71"/>
    </row>
    <row r="19" spans="2:26" ht="12" customHeight="1" x14ac:dyDescent="0.15">
      <c r="P19" s="71"/>
      <c r="Q19" s="71"/>
      <c r="R19" s="183"/>
      <c r="S19" s="183"/>
      <c r="T19" s="183"/>
      <c r="U19" s="71"/>
      <c r="V19" s="71"/>
      <c r="W19" s="71"/>
      <c r="X19" s="71"/>
      <c r="Y19" s="71"/>
      <c r="Z19" s="71"/>
    </row>
    <row r="20" spans="2:26" ht="12" customHeight="1" x14ac:dyDescent="0.15">
      <c r="B20" s="74"/>
      <c r="P20" s="71"/>
      <c r="Q20" s="71"/>
      <c r="R20" s="183"/>
      <c r="S20" s="183"/>
      <c r="T20" s="183"/>
      <c r="U20" s="71"/>
      <c r="V20" s="71"/>
      <c r="W20" s="71"/>
      <c r="X20" s="71"/>
      <c r="Y20" s="71"/>
      <c r="Z20" s="71"/>
    </row>
    <row r="21" spans="2:26" ht="12" customHeight="1" x14ac:dyDescent="0.15">
      <c r="P21" s="71"/>
      <c r="Q21" s="71"/>
      <c r="R21" s="183"/>
      <c r="S21" s="183"/>
      <c r="T21" s="183"/>
      <c r="U21" s="71"/>
      <c r="V21" s="71"/>
      <c r="W21" s="71"/>
      <c r="X21" s="71"/>
      <c r="Y21" s="71"/>
      <c r="Z21" s="71"/>
    </row>
    <row r="22" spans="2:26" ht="12" customHeight="1" x14ac:dyDescent="0.15">
      <c r="P22" s="71"/>
      <c r="Q22" s="71"/>
      <c r="R22" s="183"/>
      <c r="S22" s="183"/>
      <c r="T22" s="183"/>
      <c r="U22" s="71"/>
      <c r="V22" s="71"/>
      <c r="W22" s="71"/>
      <c r="X22" s="71"/>
      <c r="Y22" s="71"/>
      <c r="Z22" s="71"/>
    </row>
    <row r="23" spans="2:26" ht="12" customHeight="1" x14ac:dyDescent="0.15">
      <c r="P23" s="71"/>
      <c r="Q23" s="71"/>
      <c r="R23" s="183"/>
      <c r="S23" s="183"/>
      <c r="T23" s="183"/>
      <c r="U23" s="71"/>
      <c r="V23" s="71"/>
      <c r="W23" s="71"/>
    </row>
    <row r="24" spans="2:26" ht="12" customHeight="1" x14ac:dyDescent="0.15">
      <c r="P24" s="71"/>
      <c r="Q24" s="71"/>
      <c r="R24" s="183"/>
      <c r="S24" s="183"/>
      <c r="T24" s="183"/>
      <c r="U24" s="71"/>
      <c r="V24" s="71"/>
    </row>
    <row r="25" spans="2:26" ht="12" customHeight="1" x14ac:dyDescent="0.15">
      <c r="P25" s="71"/>
      <c r="Q25" s="71"/>
      <c r="R25" s="183"/>
      <c r="S25" s="183"/>
      <c r="T25" s="183"/>
      <c r="U25" s="71"/>
      <c r="V25" s="71"/>
    </row>
    <row r="26" spans="2:26" ht="12" customHeight="1" x14ac:dyDescent="0.15">
      <c r="P26" s="71"/>
      <c r="Q26" s="71"/>
      <c r="R26" s="183"/>
      <c r="S26" s="183"/>
      <c r="T26" s="183"/>
      <c r="U26" s="71"/>
      <c r="V26" s="71"/>
    </row>
    <row r="27" spans="2:26" ht="12" customHeight="1" x14ac:dyDescent="0.15">
      <c r="P27" s="71"/>
      <c r="Q27" s="71"/>
      <c r="R27" s="183"/>
      <c r="S27" s="183"/>
      <c r="T27" s="183"/>
      <c r="U27" s="71"/>
      <c r="V27" s="71"/>
    </row>
    <row r="28" spans="2:26" ht="12" customHeight="1" x14ac:dyDescent="0.15">
      <c r="B28" s="26"/>
      <c r="C28" s="26"/>
      <c r="D28" s="26"/>
      <c r="E28" s="26"/>
      <c r="F28" s="26"/>
      <c r="G28" s="26"/>
      <c r="P28" s="71"/>
      <c r="Q28" s="71"/>
      <c r="R28" s="183"/>
      <c r="S28" s="183"/>
      <c r="T28" s="183"/>
      <c r="U28" s="71"/>
      <c r="V28" s="71"/>
    </row>
    <row r="29" spans="2:26" ht="12" customHeight="1" x14ac:dyDescent="0.15">
      <c r="P29" s="71"/>
      <c r="Q29" s="71"/>
      <c r="R29" s="183"/>
      <c r="S29" s="183"/>
      <c r="T29" s="183"/>
      <c r="U29" s="71"/>
      <c r="V29" s="71"/>
    </row>
    <row r="30" spans="2:26" ht="12" customHeight="1" x14ac:dyDescent="0.15">
      <c r="P30" s="71"/>
      <c r="Q30" s="71"/>
      <c r="R30" s="183"/>
      <c r="S30" s="183"/>
      <c r="T30" s="183"/>
      <c r="U30" s="71"/>
      <c r="V30" s="71"/>
    </row>
    <row r="31" spans="2:26" ht="12" customHeight="1" x14ac:dyDescent="0.15">
      <c r="P31" s="71"/>
      <c r="Q31" s="71"/>
      <c r="R31" s="183"/>
      <c r="S31" s="183"/>
      <c r="T31" s="183"/>
      <c r="U31" s="71"/>
      <c r="V31" s="71"/>
    </row>
    <row r="32" spans="2:26" ht="12" customHeight="1" x14ac:dyDescent="0.15">
      <c r="P32" s="71"/>
      <c r="Q32" s="71"/>
      <c r="R32" s="183"/>
      <c r="S32" s="183"/>
      <c r="T32" s="183"/>
      <c r="U32" s="71"/>
      <c r="V32" s="71"/>
    </row>
    <row r="33" spans="2:22" ht="12" customHeight="1" x14ac:dyDescent="0.15">
      <c r="P33" s="71"/>
      <c r="Q33" s="71"/>
      <c r="R33" s="183"/>
      <c r="S33" s="183"/>
      <c r="T33" s="183"/>
      <c r="U33" s="71"/>
      <c r="V33" s="71"/>
    </row>
    <row r="34" spans="2:22" ht="12" customHeight="1" x14ac:dyDescent="0.15">
      <c r="P34" s="71"/>
      <c r="Q34" s="71"/>
      <c r="R34" s="183"/>
      <c r="S34" s="183"/>
      <c r="T34" s="183"/>
      <c r="U34" s="71"/>
      <c r="V34" s="71"/>
    </row>
    <row r="35" spans="2:22" ht="12" customHeight="1" x14ac:dyDescent="0.15">
      <c r="P35" s="71"/>
      <c r="Q35" s="71"/>
      <c r="R35" s="183"/>
      <c r="S35" s="183"/>
      <c r="T35" s="183"/>
      <c r="U35" s="71"/>
      <c r="V35" s="71"/>
    </row>
    <row r="36" spans="2:22" ht="12" customHeight="1" x14ac:dyDescent="0.15">
      <c r="P36" s="71"/>
      <c r="Q36" s="71"/>
      <c r="R36" s="183"/>
      <c r="S36" s="183"/>
      <c r="T36" s="183"/>
      <c r="U36" s="71"/>
      <c r="V36" s="71"/>
    </row>
    <row r="37" spans="2:22" ht="12" customHeight="1" x14ac:dyDescent="0.15">
      <c r="P37" s="71"/>
      <c r="Q37" s="71"/>
      <c r="R37" s="183"/>
      <c r="S37" s="183"/>
      <c r="T37" s="183"/>
      <c r="U37" s="71"/>
      <c r="V37" s="71"/>
    </row>
    <row r="38" spans="2:22" ht="12" customHeight="1" x14ac:dyDescent="0.15">
      <c r="B38" s="75"/>
      <c r="P38" s="71"/>
      <c r="Q38" s="71"/>
      <c r="R38" s="183"/>
      <c r="S38" s="183"/>
      <c r="T38" s="183"/>
      <c r="U38" s="71"/>
      <c r="V38" s="71"/>
    </row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  <row r="49" spans="17:26" ht="12" customHeight="1" x14ac:dyDescent="0.15"/>
    <row r="50" spans="17:26" ht="12" customHeight="1" x14ac:dyDescent="0.15">
      <c r="Q50" s="71"/>
      <c r="R50" s="183"/>
      <c r="S50" s="183"/>
      <c r="T50" s="183"/>
      <c r="U50" s="71"/>
      <c r="V50" s="71"/>
      <c r="W50" s="71"/>
      <c r="X50" s="71"/>
      <c r="Y50" s="73"/>
    </row>
    <row r="51" spans="17:26" ht="12" customHeight="1" x14ac:dyDescent="0.15">
      <c r="Q51" s="71"/>
      <c r="R51" s="183"/>
      <c r="S51" s="183"/>
      <c r="T51" s="183"/>
      <c r="U51" s="71"/>
      <c r="V51" s="71"/>
      <c r="W51" s="71"/>
      <c r="X51" s="71"/>
      <c r="Y51" s="73"/>
    </row>
    <row r="52" spans="17:26" ht="12" customHeight="1" x14ac:dyDescent="0.15">
      <c r="Q52" s="71"/>
      <c r="R52" s="183"/>
      <c r="S52" s="183"/>
      <c r="T52" s="183"/>
      <c r="U52" s="71"/>
      <c r="V52" s="71"/>
      <c r="W52" s="71"/>
      <c r="X52" s="71"/>
      <c r="Y52" s="73"/>
    </row>
    <row r="53" spans="17:26" ht="12" customHeight="1" x14ac:dyDescent="0.15">
      <c r="Q53" s="71"/>
      <c r="R53" s="183"/>
      <c r="S53" s="183"/>
      <c r="T53" s="183"/>
      <c r="U53" s="71"/>
      <c r="V53" s="71"/>
      <c r="W53" s="71"/>
      <c r="X53" s="71"/>
      <c r="Y53" s="73"/>
    </row>
    <row r="54" spans="17:26" ht="12" customHeight="1" x14ac:dyDescent="0.15">
      <c r="Q54" s="71"/>
      <c r="R54" s="183"/>
      <c r="S54" s="183"/>
      <c r="T54" s="183"/>
      <c r="U54" s="71"/>
      <c r="V54" s="71"/>
      <c r="W54" s="71"/>
      <c r="X54" s="71"/>
      <c r="Y54" s="73"/>
    </row>
    <row r="55" spans="17:26" ht="12" customHeight="1" x14ac:dyDescent="0.15">
      <c r="Q55" s="71"/>
      <c r="R55" s="183"/>
      <c r="S55" s="183"/>
      <c r="T55" s="183"/>
      <c r="U55" s="71"/>
      <c r="V55" s="71"/>
      <c r="W55" s="184"/>
      <c r="X55" s="184"/>
      <c r="Y55" s="184"/>
      <c r="Z55" s="184"/>
    </row>
    <row r="56" spans="17:26" ht="12" customHeight="1" x14ac:dyDescent="0.15">
      <c r="U56" s="71"/>
      <c r="V56" s="71"/>
      <c r="W56" s="184"/>
      <c r="X56" s="184"/>
      <c r="Y56" s="184"/>
      <c r="Z56" s="184"/>
    </row>
    <row r="57" spans="17:26" ht="12" customHeight="1" x14ac:dyDescent="0.15">
      <c r="U57" s="71"/>
      <c r="V57" s="71"/>
      <c r="W57" s="184"/>
      <c r="X57" s="184"/>
      <c r="Y57" s="184"/>
      <c r="Z57" s="184"/>
    </row>
    <row r="58" spans="17:26" ht="12" customHeight="1" x14ac:dyDescent="0.15">
      <c r="U58" s="71"/>
      <c r="V58" s="71"/>
      <c r="W58" s="184"/>
      <c r="X58" s="184"/>
      <c r="Y58" s="184"/>
      <c r="Z58" s="184"/>
    </row>
    <row r="59" spans="17:26" ht="12" customHeight="1" x14ac:dyDescent="0.15">
      <c r="U59" s="71"/>
      <c r="V59" s="71"/>
      <c r="W59" s="184"/>
      <c r="X59" s="184"/>
      <c r="Y59" s="184"/>
      <c r="Z59" s="184"/>
    </row>
    <row r="60" spans="17:26" ht="12" customHeight="1" x14ac:dyDescent="0.15">
      <c r="U60" s="71"/>
      <c r="V60" s="71"/>
      <c r="W60" s="184"/>
      <c r="X60" s="184"/>
      <c r="Y60" s="184"/>
      <c r="Z60" s="184"/>
    </row>
    <row r="61" spans="17:26" ht="12" customHeight="1" x14ac:dyDescent="0.15"/>
    <row r="62" spans="17:26" ht="12" customHeight="1" x14ac:dyDescent="0.15"/>
    <row r="63" spans="17:26" ht="12" customHeight="1" x14ac:dyDescent="0.15"/>
    <row r="64" spans="17:26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spans="16:25" ht="12" customHeight="1" x14ac:dyDescent="0.15"/>
    <row r="82" spans="16:25" ht="12" customHeight="1" x14ac:dyDescent="0.15"/>
    <row r="83" spans="16:25" ht="12" customHeight="1" x14ac:dyDescent="0.15"/>
    <row r="84" spans="16:25" ht="12" customHeight="1" x14ac:dyDescent="0.15">
      <c r="Q84" s="71"/>
      <c r="R84" s="183"/>
      <c r="S84" s="183"/>
      <c r="T84" s="183"/>
      <c r="U84" s="71"/>
      <c r="V84" s="71"/>
      <c r="W84" s="71"/>
    </row>
    <row r="85" spans="16:25" ht="12" customHeight="1" x14ac:dyDescent="0.15">
      <c r="Q85" s="71"/>
      <c r="R85" s="183"/>
      <c r="S85" s="183"/>
      <c r="T85" s="183"/>
      <c r="U85" s="71"/>
      <c r="V85" s="71"/>
      <c r="W85" s="71"/>
    </row>
    <row r="86" spans="16:25" ht="12" customHeight="1" x14ac:dyDescent="0.15">
      <c r="P86" s="71"/>
      <c r="Q86" s="71"/>
      <c r="R86" s="183"/>
      <c r="S86" s="183"/>
      <c r="T86" s="183"/>
      <c r="U86" s="71"/>
      <c r="V86" s="71"/>
      <c r="W86" s="71"/>
      <c r="X86" s="71"/>
      <c r="Y86" s="71"/>
    </row>
    <row r="87" spans="16:25" ht="12" customHeight="1" x14ac:dyDescent="0.15">
      <c r="P87" s="71"/>
      <c r="Q87" s="71"/>
      <c r="R87" s="183"/>
      <c r="S87" s="183"/>
      <c r="T87" s="183"/>
      <c r="U87" s="71"/>
      <c r="V87" s="71"/>
      <c r="W87" s="71"/>
      <c r="X87" s="71"/>
      <c r="Y87" s="71"/>
    </row>
    <row r="88" spans="16:25" ht="12" customHeight="1" x14ac:dyDescent="0.15">
      <c r="P88" s="71"/>
      <c r="Q88" s="71"/>
      <c r="R88" s="183"/>
      <c r="S88" s="183"/>
      <c r="T88" s="183"/>
      <c r="U88" s="71"/>
      <c r="V88" s="71"/>
      <c r="W88" s="71"/>
      <c r="X88" s="71"/>
      <c r="Y88" s="71"/>
    </row>
    <row r="89" spans="16:25" ht="12" customHeight="1" x14ac:dyDescent="0.15">
      <c r="P89" s="71"/>
      <c r="Q89" s="71"/>
      <c r="R89" s="183"/>
      <c r="S89" s="183"/>
      <c r="T89" s="183"/>
      <c r="U89" s="71"/>
      <c r="V89" s="71"/>
      <c r="W89" s="71"/>
      <c r="X89" s="71"/>
      <c r="Y89" s="71"/>
    </row>
    <row r="90" spans="16:25" ht="12" customHeight="1" x14ac:dyDescent="0.15">
      <c r="P90" s="71"/>
      <c r="Q90" s="71"/>
      <c r="R90" s="183"/>
      <c r="S90" s="183"/>
      <c r="T90" s="183"/>
      <c r="U90" s="71"/>
      <c r="V90" s="71"/>
      <c r="W90" s="71"/>
      <c r="X90" s="71"/>
      <c r="Y90" s="71"/>
    </row>
    <row r="91" spans="16:25" ht="12" customHeight="1" x14ac:dyDescent="0.15">
      <c r="P91" s="71"/>
      <c r="Q91" s="71"/>
      <c r="R91" s="183"/>
      <c r="S91" s="183"/>
      <c r="T91" s="183"/>
      <c r="U91" s="71"/>
      <c r="V91" s="71"/>
      <c r="W91" s="71"/>
      <c r="X91" s="71"/>
      <c r="Y91" s="71"/>
    </row>
    <row r="92" spans="16:25" ht="12" customHeight="1" x14ac:dyDescent="0.15">
      <c r="P92" s="71"/>
      <c r="Q92" s="71"/>
      <c r="R92" s="183"/>
      <c r="S92" s="183"/>
      <c r="T92" s="183"/>
      <c r="U92" s="71"/>
      <c r="V92" s="71"/>
      <c r="W92" s="73"/>
    </row>
    <row r="93" spans="16:25" ht="12" customHeight="1" x14ac:dyDescent="0.15"/>
    <row r="94" spans="16:25" ht="12" customHeight="1" x14ac:dyDescent="0.15"/>
    <row r="95" spans="16:25" ht="12" customHeight="1" x14ac:dyDescent="0.15"/>
    <row r="96" spans="16:25" ht="12" customHeight="1" x14ac:dyDescent="0.15"/>
    <row r="97" spans="2:20" ht="12" customHeight="1" x14ac:dyDescent="0.15"/>
    <row r="98" spans="2:20" ht="12" customHeight="1" x14ac:dyDescent="0.15"/>
    <row r="99" spans="2:20" ht="12" customHeight="1" x14ac:dyDescent="0.15"/>
    <row r="100" spans="2:20" ht="12" customHeight="1" x14ac:dyDescent="0.15"/>
    <row r="101" spans="2:20" ht="12" customHeight="1" x14ac:dyDescent="0.15"/>
    <row r="102" spans="2:20" ht="12" customHeight="1" x14ac:dyDescent="0.15"/>
    <row r="103" spans="2:20" ht="12" customHeight="1" x14ac:dyDescent="0.15"/>
    <row r="104" spans="2:20" ht="12" customHeight="1" x14ac:dyDescent="0.15"/>
    <row r="105" spans="2:20" ht="12" customHeight="1" x14ac:dyDescent="0.15"/>
    <row r="106" spans="2:20" ht="12" customHeight="1" x14ac:dyDescent="0.15"/>
    <row r="107" spans="2:20" ht="12" customHeight="1" x14ac:dyDescent="0.15"/>
    <row r="108" spans="2:20" ht="12" customHeight="1" x14ac:dyDescent="0.15"/>
    <row r="109" spans="2:20" ht="12" customHeight="1" x14ac:dyDescent="0.15"/>
    <row r="110" spans="2:20" ht="12" customHeight="1" x14ac:dyDescent="0.15"/>
    <row r="111" spans="2:20" ht="12" customHeight="1" x14ac:dyDescent="0.15"/>
    <row r="112" spans="2:20" ht="12" customHeight="1" x14ac:dyDescent="0.15">
      <c r="B112" s="241" t="s">
        <v>87</v>
      </c>
      <c r="C112" s="241"/>
      <c r="D112" s="241"/>
      <c r="E112" s="241"/>
      <c r="F112" s="241"/>
      <c r="G112" s="241"/>
      <c r="H112" s="241"/>
      <c r="I112" s="241"/>
      <c r="J112" s="241"/>
      <c r="K112" s="241"/>
      <c r="L112" s="241"/>
      <c r="M112" s="241"/>
      <c r="N112" s="241"/>
      <c r="O112" s="241"/>
      <c r="P112" s="241"/>
      <c r="Q112" s="241"/>
      <c r="R112" s="185"/>
      <c r="S112" s="185"/>
      <c r="T112" s="185"/>
    </row>
    <row r="113" ht="12" customHeight="1" x14ac:dyDescent="0.15"/>
    <row r="114" ht="12" customHeight="1" x14ac:dyDescent="0.15"/>
    <row r="115" s="76" customFormat="1" ht="12" customHeight="1" x14ac:dyDescent="0.15"/>
    <row r="116" s="76" customFormat="1" ht="12" customHeight="1" x14ac:dyDescent="0.15"/>
    <row r="117" ht="12" customHeight="1" x14ac:dyDescent="0.15"/>
    <row r="118" ht="12" customHeight="1" x14ac:dyDescent="0.15"/>
    <row r="119" ht="12" customHeight="1" x14ac:dyDescent="0.15"/>
  </sheetData>
  <mergeCells count="12">
    <mergeCell ref="W4:Z4"/>
    <mergeCell ref="B112:Q112"/>
    <mergeCell ref="B1:Q1"/>
    <mergeCell ref="B2:Q2"/>
    <mergeCell ref="C4:G4"/>
    <mergeCell ref="H4:L4"/>
    <mergeCell ref="M4:Q4"/>
    <mergeCell ref="AA4:AD4"/>
    <mergeCell ref="AE4:AH4"/>
    <mergeCell ref="AK4:AN4"/>
    <mergeCell ref="AO4:AR4"/>
    <mergeCell ref="AS4:AV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4" orientation="landscape" r:id="rId1"/>
  <rowBreaks count="1" manualBreakCount="1">
    <brk id="4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0"/>
  <sheetViews>
    <sheetView showGridLines="0" zoomScaleNormal="100" zoomScalePageLayoutView="53" workbookViewId="0">
      <selection activeCell="B2" sqref="B2:H2"/>
    </sheetView>
  </sheetViews>
  <sheetFormatPr defaultRowHeight="10.5" x14ac:dyDescent="0.15"/>
  <cols>
    <col min="1" max="1" width="1.28515625" style="6" customWidth="1"/>
    <col min="2" max="2" width="24.7109375" style="6" customWidth="1"/>
    <col min="3" max="15" width="10.7109375" style="6" customWidth="1"/>
    <col min="16" max="16" width="9.140625" style="6"/>
    <col min="17" max="18" width="5.28515625" style="6" bestFit="1" customWidth="1"/>
    <col min="19" max="20" width="5.85546875" style="6" bestFit="1" customWidth="1"/>
    <col min="21" max="21" width="5.28515625" style="6" bestFit="1" customWidth="1"/>
    <col min="22" max="16384" width="9.140625" style="6"/>
  </cols>
  <sheetData>
    <row r="1" spans="2:9" ht="24" customHeight="1" x14ac:dyDescent="0.15">
      <c r="B1" s="245" t="s">
        <v>0</v>
      </c>
      <c r="C1" s="245"/>
      <c r="D1" s="245"/>
      <c r="E1" s="245"/>
      <c r="F1" s="245"/>
      <c r="G1" s="245"/>
      <c r="H1" s="245"/>
      <c r="I1" s="186"/>
    </row>
    <row r="2" spans="2:9" s="26" customFormat="1" ht="30" customHeight="1" x14ac:dyDescent="0.15">
      <c r="B2" s="245" t="s">
        <v>98</v>
      </c>
      <c r="C2" s="245"/>
      <c r="D2" s="245"/>
      <c r="E2" s="245"/>
      <c r="F2" s="245"/>
      <c r="G2" s="245"/>
      <c r="H2" s="245"/>
      <c r="I2" s="186"/>
    </row>
    <row r="3" spans="2:9" ht="8.1" customHeight="1" x14ac:dyDescent="0.15"/>
    <row r="4" spans="2:9" ht="24" customHeight="1" x14ac:dyDescent="0.15">
      <c r="B4" s="69" t="s">
        <v>58</v>
      </c>
      <c r="C4" s="246" t="s">
        <v>34</v>
      </c>
      <c r="D4" s="247"/>
      <c r="E4" s="247" t="s">
        <v>18</v>
      </c>
      <c r="F4" s="247"/>
      <c r="G4" s="247" t="s">
        <v>36</v>
      </c>
      <c r="H4" s="247"/>
    </row>
    <row r="5" spans="2:9" ht="24" customHeight="1" x14ac:dyDescent="0.15">
      <c r="B5" s="80" t="s">
        <v>75</v>
      </c>
      <c r="C5" s="81" t="s">
        <v>3</v>
      </c>
      <c r="D5" s="223" t="s">
        <v>86</v>
      </c>
      <c r="E5" s="82" t="s">
        <v>3</v>
      </c>
      <c r="F5" s="223" t="s">
        <v>86</v>
      </c>
      <c r="G5" s="82" t="s">
        <v>3</v>
      </c>
      <c r="H5" s="223" t="s">
        <v>86</v>
      </c>
    </row>
    <row r="6" spans="2:9" ht="24" customHeight="1" x14ac:dyDescent="0.15">
      <c r="B6" s="225" t="s">
        <v>16</v>
      </c>
      <c r="C6" s="83">
        <v>36722</v>
      </c>
      <c r="D6" s="70">
        <v>27548</v>
      </c>
      <c r="E6" s="83">
        <v>33222</v>
      </c>
      <c r="F6" s="83">
        <v>21716</v>
      </c>
      <c r="G6" s="83">
        <v>81724</v>
      </c>
      <c r="H6" s="83">
        <v>71862</v>
      </c>
    </row>
    <row r="7" spans="2:9" ht="24" customHeight="1" x14ac:dyDescent="0.15">
      <c r="B7" s="225" t="s">
        <v>70</v>
      </c>
      <c r="C7" s="84">
        <v>5759</v>
      </c>
      <c r="D7" s="84">
        <v>409</v>
      </c>
      <c r="E7" s="84">
        <v>4665</v>
      </c>
      <c r="F7" s="84">
        <v>403</v>
      </c>
      <c r="G7" s="84">
        <v>16697</v>
      </c>
      <c r="H7" s="84">
        <v>840</v>
      </c>
    </row>
    <row r="8" spans="2:9" ht="24" customHeight="1" x14ac:dyDescent="0.15">
      <c r="B8" s="225" t="s">
        <v>71</v>
      </c>
      <c r="C8" s="84">
        <v>8108</v>
      </c>
      <c r="D8" s="84">
        <v>3697</v>
      </c>
      <c r="E8" s="84">
        <v>9089</v>
      </c>
      <c r="F8" s="84">
        <v>2053</v>
      </c>
      <c r="G8" s="84">
        <v>29867</v>
      </c>
      <c r="H8" s="84">
        <v>6994</v>
      </c>
    </row>
    <row r="9" spans="2:9" ht="24" customHeight="1" x14ac:dyDescent="0.15">
      <c r="B9" s="225" t="s">
        <v>72</v>
      </c>
      <c r="C9" s="84">
        <v>15202</v>
      </c>
      <c r="D9" s="84">
        <v>12061</v>
      </c>
      <c r="E9" s="84">
        <v>11339</v>
      </c>
      <c r="F9" s="84">
        <v>6950</v>
      </c>
      <c r="G9" s="84">
        <v>22898</v>
      </c>
      <c r="H9" s="84">
        <v>25344</v>
      </c>
    </row>
    <row r="10" spans="2:9" ht="24" customHeight="1" x14ac:dyDescent="0.15">
      <c r="B10" s="225" t="s">
        <v>73</v>
      </c>
      <c r="C10" s="84">
        <v>7653</v>
      </c>
      <c r="D10" s="84">
        <v>11381</v>
      </c>
      <c r="E10" s="84">
        <v>8129</v>
      </c>
      <c r="F10" s="84">
        <v>12310</v>
      </c>
      <c r="G10" s="84">
        <v>12262</v>
      </c>
      <c r="H10" s="84">
        <v>38684</v>
      </c>
    </row>
    <row r="11" spans="2:9" ht="12" customHeight="1" x14ac:dyDescent="0.15"/>
    <row r="12" spans="2:9" ht="12" customHeight="1" x14ac:dyDescent="0.15"/>
    <row r="13" spans="2:9" ht="12" customHeight="1" x14ac:dyDescent="0.15"/>
    <row r="14" spans="2:9" ht="12" customHeight="1" x14ac:dyDescent="0.15"/>
    <row r="15" spans="2:9" ht="12" customHeight="1" x14ac:dyDescent="0.15"/>
    <row r="16" spans="2:9" ht="12" customHeight="1" x14ac:dyDescent="0.15">
      <c r="H16" s="85"/>
    </row>
    <row r="17" spans="8:8" ht="12" customHeight="1" x14ac:dyDescent="0.15">
      <c r="H17" s="85"/>
    </row>
    <row r="18" spans="8:8" ht="12" customHeight="1" x14ac:dyDescent="0.15"/>
    <row r="19" spans="8:8" ht="12" customHeight="1" x14ac:dyDescent="0.15"/>
    <row r="20" spans="8:8" ht="12" customHeight="1" x14ac:dyDescent="0.15"/>
    <row r="21" spans="8:8" ht="12" customHeight="1" x14ac:dyDescent="0.15"/>
    <row r="22" spans="8:8" ht="12" customHeight="1" x14ac:dyDescent="0.15"/>
    <row r="23" spans="8:8" ht="12" customHeight="1" x14ac:dyDescent="0.15"/>
    <row r="24" spans="8:8" ht="12" customHeight="1" x14ac:dyDescent="0.15"/>
    <row r="25" spans="8:8" ht="12" customHeight="1" x14ac:dyDescent="0.15"/>
    <row r="26" spans="8:8" ht="12" customHeight="1" x14ac:dyDescent="0.15"/>
    <row r="27" spans="8:8" ht="12" customHeight="1" x14ac:dyDescent="0.15"/>
    <row r="28" spans="8:8" ht="12" customHeight="1" x14ac:dyDescent="0.15"/>
    <row r="29" spans="8:8" ht="12" customHeight="1" x14ac:dyDescent="0.15"/>
    <row r="30" spans="8:8" ht="12" customHeight="1" x14ac:dyDescent="0.15"/>
    <row r="31" spans="8:8" ht="12" customHeight="1" x14ac:dyDescent="0.15"/>
    <row r="32" spans="8:8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9" ht="12" customHeight="1" x14ac:dyDescent="0.15"/>
    <row r="66" spans="2:9" ht="12" customHeight="1" x14ac:dyDescent="0.15"/>
    <row r="67" spans="2:9" ht="12" customHeight="1" x14ac:dyDescent="0.15"/>
    <row r="68" spans="2:9" ht="12" customHeight="1" x14ac:dyDescent="0.15"/>
    <row r="69" spans="2:9" ht="12" customHeight="1" x14ac:dyDescent="0.15"/>
    <row r="70" spans="2:9" ht="12" customHeight="1" x14ac:dyDescent="0.15"/>
    <row r="71" spans="2:9" ht="12" customHeight="1" x14ac:dyDescent="0.15"/>
    <row r="72" spans="2:9" ht="12" customHeight="1" x14ac:dyDescent="0.15"/>
    <row r="73" spans="2:9" ht="12" customHeight="1" x14ac:dyDescent="0.15"/>
    <row r="74" spans="2:9" ht="12" customHeight="1" x14ac:dyDescent="0.15"/>
    <row r="75" spans="2:9" ht="12" customHeight="1" x14ac:dyDescent="0.15"/>
    <row r="76" spans="2:9" ht="12" customHeight="1" x14ac:dyDescent="0.15"/>
    <row r="77" spans="2:9" ht="12" customHeight="1" x14ac:dyDescent="0.15">
      <c r="B77" s="238" t="s">
        <v>87</v>
      </c>
      <c r="C77" s="238"/>
      <c r="D77" s="238"/>
      <c r="E77" s="238"/>
      <c r="F77" s="238"/>
      <c r="G77" s="238"/>
      <c r="H77" s="238"/>
      <c r="I77" s="187"/>
    </row>
    <row r="78" spans="2:9" ht="12" customHeight="1" x14ac:dyDescent="0.15"/>
    <row r="79" spans="2:9" ht="12" customHeight="1" x14ac:dyDescent="0.15"/>
    <row r="80" spans="2:9" ht="12" customHeight="1" x14ac:dyDescent="0.15"/>
  </sheetData>
  <mergeCells count="6">
    <mergeCell ref="B77:H77"/>
    <mergeCell ref="B1:H1"/>
    <mergeCell ref="B2:H2"/>
    <mergeCell ref="C4:D4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33" min="1" max="8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11"/>
  <sheetViews>
    <sheetView showGridLines="0" zoomScaleNormal="100" workbookViewId="0">
      <selection activeCell="B2" sqref="B2:W2"/>
    </sheetView>
  </sheetViews>
  <sheetFormatPr defaultRowHeight="10.5" x14ac:dyDescent="0.15"/>
  <cols>
    <col min="1" max="1" width="1.28515625" style="86" customWidth="1"/>
    <col min="2" max="3" width="17.7109375" style="86" customWidth="1"/>
    <col min="4" max="23" width="10.7109375" style="86" customWidth="1"/>
    <col min="24" max="16384" width="9.140625" style="86"/>
  </cols>
  <sheetData>
    <row r="1" spans="2:29" ht="24" customHeight="1" x14ac:dyDescent="0.15">
      <c r="B1" s="237" t="s">
        <v>0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</row>
    <row r="2" spans="2:29" s="87" customFormat="1" ht="24" customHeight="1" x14ac:dyDescent="0.15">
      <c r="B2" s="237" t="s">
        <v>97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</row>
    <row r="3" spans="2:29" ht="8.1" customHeight="1" x14ac:dyDescent="0.15">
      <c r="C3" s="87"/>
      <c r="AC3" s="87"/>
    </row>
    <row r="4" spans="2:29" ht="15" customHeight="1" x14ac:dyDescent="0.15">
      <c r="B4" s="188"/>
      <c r="C4" s="227" t="s">
        <v>1</v>
      </c>
      <c r="D4" s="228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AC4" s="87"/>
    </row>
    <row r="5" spans="2:29" ht="24" customHeight="1" x14ac:dyDescent="0.15">
      <c r="B5" s="189" t="s">
        <v>35</v>
      </c>
      <c r="C5" s="230"/>
      <c r="D5" s="231" t="s">
        <v>3</v>
      </c>
      <c r="E5" s="232" t="s">
        <v>4</v>
      </c>
      <c r="F5" s="232" t="s">
        <v>5</v>
      </c>
      <c r="G5" s="232" t="s">
        <v>6</v>
      </c>
      <c r="H5" s="232" t="s">
        <v>7</v>
      </c>
      <c r="I5" s="232" t="s">
        <v>8</v>
      </c>
      <c r="J5" s="232" t="s">
        <v>32</v>
      </c>
      <c r="K5" s="232" t="s">
        <v>33</v>
      </c>
      <c r="L5" s="232" t="s">
        <v>11</v>
      </c>
      <c r="M5" s="232" t="s">
        <v>12</v>
      </c>
      <c r="N5" s="232" t="s">
        <v>13</v>
      </c>
      <c r="O5" s="232" t="s">
        <v>14</v>
      </c>
      <c r="P5" s="232" t="s">
        <v>15</v>
      </c>
      <c r="Q5" s="232" t="s">
        <v>20</v>
      </c>
      <c r="R5" s="232" t="s">
        <v>21</v>
      </c>
      <c r="S5" s="232" t="s">
        <v>22</v>
      </c>
      <c r="T5" s="232" t="s">
        <v>23</v>
      </c>
      <c r="U5" s="232" t="s">
        <v>82</v>
      </c>
      <c r="V5" s="232" t="s">
        <v>83</v>
      </c>
      <c r="W5" s="232" t="s">
        <v>86</v>
      </c>
    </row>
    <row r="6" spans="2:29" ht="24" customHeight="1" x14ac:dyDescent="0.15">
      <c r="B6" s="271" t="s">
        <v>34</v>
      </c>
      <c r="C6" s="190" t="s">
        <v>16</v>
      </c>
      <c r="D6" s="127">
        <v>13.647784318222358</v>
      </c>
      <c r="E6" s="127">
        <v>12.9058995732857</v>
      </c>
      <c r="F6" s="127">
        <v>12.758688179058039</v>
      </c>
      <c r="G6" s="127">
        <v>12.628714724156</v>
      </c>
      <c r="H6" s="127">
        <v>12.418129446810607</v>
      </c>
      <c r="I6" s="127">
        <v>12.580668088130775</v>
      </c>
      <c r="J6" s="127">
        <v>14.517029479115337</v>
      </c>
      <c r="K6" s="127">
        <v>14.136624276143976</v>
      </c>
      <c r="L6" s="127">
        <v>14.18654870347196</v>
      </c>
      <c r="M6" s="127">
        <v>13.829341663774153</v>
      </c>
      <c r="N6" s="127">
        <v>14.016462897954243</v>
      </c>
      <c r="O6" s="127">
        <v>14.755115339502151</v>
      </c>
      <c r="P6" s="127">
        <v>14.563443708609272</v>
      </c>
      <c r="Q6" s="127">
        <v>15</v>
      </c>
      <c r="R6" s="127">
        <v>14.8</v>
      </c>
      <c r="S6" s="127">
        <v>14.1</v>
      </c>
      <c r="T6" s="127">
        <v>13.5</v>
      </c>
      <c r="U6" s="127">
        <v>13.3</v>
      </c>
      <c r="V6" s="127">
        <v>13</v>
      </c>
      <c r="W6" s="127">
        <v>12.8</v>
      </c>
    </row>
    <row r="7" spans="2:29" ht="24" customHeight="1" x14ac:dyDescent="0.15">
      <c r="B7" s="271"/>
      <c r="C7" s="191" t="s">
        <v>27</v>
      </c>
      <c r="D7" s="130">
        <v>13.307882926292024</v>
      </c>
      <c r="E7" s="130">
        <v>12.529528243825427</v>
      </c>
      <c r="F7" s="130">
        <v>12.409945618354481</v>
      </c>
      <c r="G7" s="130">
        <v>12.261732173539519</v>
      </c>
      <c r="H7" s="130">
        <v>12.035753065494319</v>
      </c>
      <c r="I7" s="130">
        <v>12.178825207824632</v>
      </c>
      <c r="J7" s="130">
        <v>14.187838823193735</v>
      </c>
      <c r="K7" s="130">
        <v>13.866407101697554</v>
      </c>
      <c r="L7" s="130">
        <v>13.920724255483373</v>
      </c>
      <c r="M7" s="130">
        <v>13.531045281692391</v>
      </c>
      <c r="N7" s="130">
        <v>13.80806647750304</v>
      </c>
      <c r="O7" s="130">
        <v>14.652215375586854</v>
      </c>
      <c r="P7" s="130">
        <v>14.487924147971182</v>
      </c>
      <c r="Q7" s="130">
        <v>14.8</v>
      </c>
      <c r="R7" s="130">
        <v>14.6</v>
      </c>
      <c r="S7" s="130">
        <v>13.8</v>
      </c>
      <c r="T7" s="130">
        <v>13.1</v>
      </c>
      <c r="U7" s="130">
        <v>13</v>
      </c>
      <c r="V7" s="130">
        <v>12.7</v>
      </c>
      <c r="W7" s="130">
        <v>12.5</v>
      </c>
    </row>
    <row r="8" spans="2:29" ht="24" customHeight="1" x14ac:dyDescent="0.15">
      <c r="B8" s="271"/>
      <c r="C8" s="191" t="s">
        <v>28</v>
      </c>
      <c r="D8" s="130">
        <v>17.86969904240766</v>
      </c>
      <c r="E8" s="130">
        <v>17.694926796050392</v>
      </c>
      <c r="F8" s="130">
        <v>17.215767634854771</v>
      </c>
      <c r="G8" s="130">
        <v>17.46058677978084</v>
      </c>
      <c r="H8" s="130">
        <v>17.466433566433565</v>
      </c>
      <c r="I8" s="130">
        <v>17.550729555480149</v>
      </c>
      <c r="J8" s="130">
        <v>18.0297699594046</v>
      </c>
      <c r="K8" s="130">
        <v>16.914505283381363</v>
      </c>
      <c r="L8" s="130">
        <v>16.716559534741354</v>
      </c>
      <c r="M8" s="130">
        <v>16.676120768526989</v>
      </c>
      <c r="N8" s="130">
        <v>15.809883720930232</v>
      </c>
      <c r="O8" s="130">
        <v>15.573512252042008</v>
      </c>
      <c r="P8" s="130">
        <v>15.156552330694812</v>
      </c>
      <c r="Q8" s="130">
        <v>16.8</v>
      </c>
      <c r="R8" s="130">
        <v>16.8</v>
      </c>
      <c r="S8" s="130">
        <v>16.399999999999999</v>
      </c>
      <c r="T8" s="130">
        <v>16.399999999999999</v>
      </c>
      <c r="U8" s="130">
        <v>15.8</v>
      </c>
      <c r="V8" s="130">
        <v>15.3</v>
      </c>
      <c r="W8" s="130">
        <v>15.2</v>
      </c>
    </row>
    <row r="9" spans="2:29" ht="24" customHeight="1" x14ac:dyDescent="0.15">
      <c r="B9" s="271" t="s">
        <v>18</v>
      </c>
      <c r="C9" s="190" t="s">
        <v>26</v>
      </c>
      <c r="D9" s="127">
        <v>7.7104397163120568</v>
      </c>
      <c r="E9" s="127">
        <v>7.3709923248598335</v>
      </c>
      <c r="F9" s="127">
        <v>7.5930264761271742</v>
      </c>
      <c r="G9" s="127">
        <v>7.4297720063979176</v>
      </c>
      <c r="H9" s="127">
        <v>7.201727478204714</v>
      </c>
      <c r="I9" s="127">
        <v>7.3733095471024921</v>
      </c>
      <c r="J9" s="127">
        <v>7.7777372151744695</v>
      </c>
      <c r="K9" s="127">
        <v>7.6250110109522273</v>
      </c>
      <c r="L9" s="127">
        <v>7.6286360034048553</v>
      </c>
      <c r="M9" s="127">
        <v>7.2768250582390746</v>
      </c>
      <c r="N9" s="127">
        <v>7.6838584756204895</v>
      </c>
      <c r="O9" s="127">
        <v>8.0947334822853492</v>
      </c>
      <c r="P9" s="127">
        <v>9.2592757991887158</v>
      </c>
      <c r="Q9" s="127">
        <v>10.1</v>
      </c>
      <c r="R9" s="127">
        <v>9.8000000000000007</v>
      </c>
      <c r="S9" s="127">
        <v>9.5</v>
      </c>
      <c r="T9" s="127">
        <v>9.1999999999999993</v>
      </c>
      <c r="U9" s="127">
        <v>8.9</v>
      </c>
      <c r="V9" s="127">
        <v>9</v>
      </c>
      <c r="W9" s="127">
        <v>9</v>
      </c>
      <c r="X9" s="88"/>
    </row>
    <row r="10" spans="2:29" ht="24" customHeight="1" x14ac:dyDescent="0.15">
      <c r="B10" s="271"/>
      <c r="C10" s="191" t="s">
        <v>27</v>
      </c>
      <c r="D10" s="130">
        <v>7.5080861288235834</v>
      </c>
      <c r="E10" s="130">
        <v>7.1418395696636523</v>
      </c>
      <c r="F10" s="130">
        <v>7.332207987942728</v>
      </c>
      <c r="G10" s="130">
        <v>7.1999822658351311</v>
      </c>
      <c r="H10" s="130">
        <v>6.9973547306234014</v>
      </c>
      <c r="I10" s="130">
        <v>7.1431545084681618</v>
      </c>
      <c r="J10" s="130">
        <v>7.4974556823095089</v>
      </c>
      <c r="K10" s="130">
        <v>7.3435694448877964</v>
      </c>
      <c r="L10" s="130">
        <v>7.3924831954498451</v>
      </c>
      <c r="M10" s="130">
        <v>7.0404212482577044</v>
      </c>
      <c r="N10" s="130">
        <v>7.3944369325864399</v>
      </c>
      <c r="O10" s="130">
        <v>7.8262781941658748</v>
      </c>
      <c r="P10" s="130">
        <v>9.0469170566068993</v>
      </c>
      <c r="Q10" s="130">
        <v>10</v>
      </c>
      <c r="R10" s="130">
        <v>9.6999999999999993</v>
      </c>
      <c r="S10" s="130">
        <v>9.1999999999999993</v>
      </c>
      <c r="T10" s="130">
        <v>9</v>
      </c>
      <c r="U10" s="130">
        <v>8.8000000000000007</v>
      </c>
      <c r="V10" s="130">
        <v>8.9</v>
      </c>
      <c r="W10" s="130">
        <v>8.9</v>
      </c>
      <c r="X10" s="88"/>
    </row>
    <row r="11" spans="2:29" ht="24" customHeight="1" x14ac:dyDescent="0.15">
      <c r="B11" s="271"/>
      <c r="C11" s="191" t="s">
        <v>28</v>
      </c>
      <c r="D11" s="130">
        <v>10.067456045927521</v>
      </c>
      <c r="E11" s="130">
        <v>10.037138927097661</v>
      </c>
      <c r="F11" s="130">
        <v>10.543129901125129</v>
      </c>
      <c r="G11" s="130">
        <v>9.9754420432220048</v>
      </c>
      <c r="H11" s="130">
        <v>9.4154727793696278</v>
      </c>
      <c r="I11" s="130">
        <v>9.768296685264195</v>
      </c>
      <c r="J11" s="130">
        <v>10.783166904422254</v>
      </c>
      <c r="K11" s="130">
        <v>10.854578754578755</v>
      </c>
      <c r="L11" s="130">
        <v>9.9670400000000008</v>
      </c>
      <c r="M11" s="130">
        <v>9.5592105263157894</v>
      </c>
      <c r="N11" s="130">
        <v>10.656746031746032</v>
      </c>
      <c r="O11" s="130">
        <v>10.71556166265888</v>
      </c>
      <c r="P11" s="130">
        <v>11.143277002204261</v>
      </c>
      <c r="Q11" s="130">
        <v>10.6</v>
      </c>
      <c r="R11" s="130">
        <v>11</v>
      </c>
      <c r="S11" s="130">
        <v>11.3</v>
      </c>
      <c r="T11" s="130">
        <v>10.8</v>
      </c>
      <c r="U11" s="130">
        <v>9.9</v>
      </c>
      <c r="V11" s="130">
        <v>10</v>
      </c>
      <c r="W11" s="130">
        <v>10</v>
      </c>
    </row>
    <row r="12" spans="2:29" ht="24" customHeight="1" x14ac:dyDescent="0.15">
      <c r="B12" s="271" t="s">
        <v>36</v>
      </c>
      <c r="C12" s="192" t="s">
        <v>26</v>
      </c>
      <c r="D12" s="127">
        <v>9.2538308954029294</v>
      </c>
      <c r="E12" s="127">
        <v>8.7256606873887446</v>
      </c>
      <c r="F12" s="127">
        <v>8.628901304403378</v>
      </c>
      <c r="G12" s="127">
        <v>8.4374884792626723</v>
      </c>
      <c r="H12" s="127">
        <v>8.0260892863123345</v>
      </c>
      <c r="I12" s="127">
        <v>7.8895363197485127</v>
      </c>
      <c r="J12" s="127">
        <v>8.0974173085636618</v>
      </c>
      <c r="K12" s="127">
        <v>7.6941046856731719</v>
      </c>
      <c r="L12" s="127">
        <v>7.5853490281960037</v>
      </c>
      <c r="M12" s="127">
        <v>7.5299261285909713</v>
      </c>
      <c r="N12" s="127">
        <v>7.7035370062207527</v>
      </c>
      <c r="O12" s="127">
        <v>8.2286141873690504</v>
      </c>
      <c r="P12" s="127">
        <v>8.8365987306342895</v>
      </c>
      <c r="Q12" s="127">
        <v>9.1</v>
      </c>
      <c r="R12" s="127">
        <v>9</v>
      </c>
      <c r="S12" s="127">
        <v>8.8000000000000007</v>
      </c>
      <c r="T12" s="127">
        <v>8.6</v>
      </c>
      <c r="U12" s="127">
        <v>8.4</v>
      </c>
      <c r="V12" s="127">
        <v>8.3000000000000007</v>
      </c>
      <c r="W12" s="127">
        <v>8.1999999999999993</v>
      </c>
    </row>
    <row r="13" spans="2:29" ht="24" customHeight="1" x14ac:dyDescent="0.15">
      <c r="B13" s="271"/>
      <c r="C13" s="191" t="s">
        <v>27</v>
      </c>
      <c r="D13" s="130">
        <v>9.1391678072116544</v>
      </c>
      <c r="E13" s="130">
        <v>8.5532002960101341</v>
      </c>
      <c r="F13" s="130">
        <v>8.4617284582602803</v>
      </c>
      <c r="G13" s="130">
        <v>8.3009112746406384</v>
      </c>
      <c r="H13" s="130">
        <v>7.8848728246318611</v>
      </c>
      <c r="I13" s="130">
        <v>7.7384012655411922</v>
      </c>
      <c r="J13" s="130">
        <v>7.9661449217382607</v>
      </c>
      <c r="K13" s="130">
        <v>7.5961356152080635</v>
      </c>
      <c r="L13" s="130">
        <v>7.4645002664599582</v>
      </c>
      <c r="M13" s="130">
        <v>7.3942505630766995</v>
      </c>
      <c r="N13" s="130">
        <v>7.5771420790731066</v>
      </c>
      <c r="O13" s="130">
        <v>8.0003843452215282</v>
      </c>
      <c r="P13" s="130">
        <v>8.6842420523609167</v>
      </c>
      <c r="Q13" s="130">
        <v>8.9</v>
      </c>
      <c r="R13" s="130">
        <v>8.8000000000000007</v>
      </c>
      <c r="S13" s="130">
        <v>8.6</v>
      </c>
      <c r="T13" s="130">
        <v>8.4</v>
      </c>
      <c r="U13" s="130">
        <v>8.1999999999999993</v>
      </c>
      <c r="V13" s="130">
        <v>8.1</v>
      </c>
      <c r="W13" s="130">
        <v>8.1</v>
      </c>
    </row>
    <row r="14" spans="2:29" ht="24" customHeight="1" x14ac:dyDescent="0.15">
      <c r="B14" s="272"/>
      <c r="C14" s="193" t="s">
        <v>28</v>
      </c>
      <c r="D14" s="130">
        <v>10.37045341305431</v>
      </c>
      <c r="E14" s="130">
        <v>10.464154760399545</v>
      </c>
      <c r="F14" s="130">
        <v>10.271184309781242</v>
      </c>
      <c r="G14" s="130">
        <v>9.7610543170341177</v>
      </c>
      <c r="H14" s="130">
        <v>9.4362276183468232</v>
      </c>
      <c r="I14" s="130">
        <v>9.3889161353604713</v>
      </c>
      <c r="J14" s="130">
        <v>9.363724071394115</v>
      </c>
      <c r="K14" s="130">
        <v>8.5882285974499091</v>
      </c>
      <c r="L14" s="130">
        <v>8.724232393562378</v>
      </c>
      <c r="M14" s="130">
        <v>8.8041624019106113</v>
      </c>
      <c r="N14" s="130">
        <v>8.8701016794241969</v>
      </c>
      <c r="O14" s="130">
        <v>10.361992071357779</v>
      </c>
      <c r="P14" s="130">
        <v>10.199999999999999</v>
      </c>
      <c r="Q14" s="130">
        <v>10.7</v>
      </c>
      <c r="R14" s="130">
        <v>10.8</v>
      </c>
      <c r="S14" s="130">
        <v>10.9</v>
      </c>
      <c r="T14" s="130">
        <v>11</v>
      </c>
      <c r="U14" s="130">
        <v>10.4</v>
      </c>
      <c r="V14" s="130">
        <v>10</v>
      </c>
      <c r="W14" s="130">
        <v>10.199999999999999</v>
      </c>
    </row>
    <row r="15" spans="2:29" ht="12" customHeight="1" x14ac:dyDescent="0.15"/>
    <row r="16" spans="2:29" ht="12" customHeight="1" x14ac:dyDescent="0.15"/>
    <row r="17" spans="5:20" ht="12" customHeight="1" x14ac:dyDescent="0.15"/>
    <row r="18" spans="5:20" ht="12" customHeight="1" x14ac:dyDescent="0.15"/>
    <row r="19" spans="5:20" ht="12" customHeight="1" x14ac:dyDescent="0.15"/>
    <row r="20" spans="5:20" ht="12" customHeight="1" x14ac:dyDescent="0.15"/>
    <row r="21" spans="5:20" ht="12" customHeight="1" x14ac:dyDescent="0.15"/>
    <row r="22" spans="5:20" ht="12" customHeight="1" x14ac:dyDescent="0.15"/>
    <row r="23" spans="5:20" ht="12" customHeight="1" x14ac:dyDescent="0.15"/>
    <row r="24" spans="5:20" ht="12" customHeight="1" x14ac:dyDescent="0.15"/>
    <row r="25" spans="5:20" ht="12" customHeight="1" x14ac:dyDescent="0.15"/>
    <row r="26" spans="5:20" ht="12" customHeight="1" x14ac:dyDescent="0.15"/>
    <row r="27" spans="5:20" ht="12" customHeight="1" x14ac:dyDescent="0.15"/>
    <row r="28" spans="5:20" ht="12" customHeight="1" x14ac:dyDescent="0.15"/>
    <row r="29" spans="5:20" ht="12" customHeight="1" x14ac:dyDescent="0.15"/>
    <row r="30" spans="5:20" ht="12" customHeight="1" x14ac:dyDescent="0.15"/>
    <row r="31" spans="5:20" ht="12" customHeight="1" x14ac:dyDescent="0.15"/>
    <row r="32" spans="5:20" ht="12" customHeight="1" x14ac:dyDescent="0.15">
      <c r="E32" s="88"/>
      <c r="F32" s="88"/>
      <c r="I32" s="88"/>
      <c r="J32" s="88"/>
      <c r="K32" s="88"/>
      <c r="L32" s="89"/>
      <c r="M32" s="89"/>
      <c r="N32" s="89"/>
      <c r="O32" s="89"/>
      <c r="P32" s="89"/>
      <c r="Q32" s="89"/>
      <c r="R32" s="89"/>
      <c r="S32" s="89"/>
      <c r="T32" s="89"/>
    </row>
    <row r="33" spans="3:24" ht="12" customHeight="1" x14ac:dyDescent="0.15"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</row>
    <row r="34" spans="3:24" ht="12" customHeight="1" x14ac:dyDescent="0.15"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</row>
    <row r="35" spans="3:24" ht="12" customHeight="1" x14ac:dyDescent="0.15">
      <c r="C35" s="87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</row>
    <row r="36" spans="3:24" ht="12" customHeight="1" x14ac:dyDescent="0.15"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U36" s="88"/>
      <c r="V36" s="88"/>
      <c r="W36" s="88"/>
      <c r="X36" s="88"/>
    </row>
    <row r="37" spans="3:24" ht="12" customHeight="1" x14ac:dyDescent="0.15"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</row>
    <row r="38" spans="3:24" ht="12" customHeight="1" x14ac:dyDescent="0.15"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</row>
    <row r="39" spans="3:24" ht="12" customHeight="1" x14ac:dyDescent="0.15"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</row>
    <row r="40" spans="3:24" ht="12" customHeight="1" x14ac:dyDescent="0.15"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</row>
    <row r="41" spans="3:24" ht="12" customHeight="1" x14ac:dyDescent="0.15"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</row>
    <row r="42" spans="3:24" ht="12" customHeight="1" x14ac:dyDescent="0.15"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</row>
    <row r="43" spans="3:24" ht="12" customHeight="1" x14ac:dyDescent="0.15"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</row>
    <row r="44" spans="3:24" ht="12" customHeight="1" x14ac:dyDescent="0.15"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</row>
    <row r="45" spans="3:24" ht="12" customHeight="1" x14ac:dyDescent="0.15"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</row>
    <row r="46" spans="3:24" ht="12" customHeight="1" x14ac:dyDescent="0.15"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</row>
    <row r="47" spans="3:24" ht="12" customHeight="1" x14ac:dyDescent="0.15"/>
    <row r="48" spans="3:24" ht="12" customHeight="1" x14ac:dyDescent="0.15"/>
    <row r="49" spans="3:3" ht="12" customHeight="1" x14ac:dyDescent="0.15"/>
    <row r="50" spans="3:3" ht="12" customHeight="1" x14ac:dyDescent="0.15"/>
    <row r="51" spans="3:3" ht="12" customHeight="1" x14ac:dyDescent="0.15"/>
    <row r="52" spans="3:3" ht="12" customHeight="1" x14ac:dyDescent="0.15"/>
    <row r="53" spans="3:3" ht="12" customHeight="1" x14ac:dyDescent="0.15"/>
    <row r="54" spans="3:3" ht="12" customHeight="1" x14ac:dyDescent="0.15"/>
    <row r="55" spans="3:3" ht="12" customHeight="1" x14ac:dyDescent="0.15"/>
    <row r="56" spans="3:3" ht="12" customHeight="1" x14ac:dyDescent="0.15"/>
    <row r="57" spans="3:3" ht="12" customHeight="1" x14ac:dyDescent="0.15">
      <c r="C57" s="87"/>
    </row>
    <row r="58" spans="3:3" ht="12" customHeight="1" x14ac:dyDescent="0.15"/>
    <row r="59" spans="3:3" ht="12" customHeight="1" x14ac:dyDescent="0.15">
      <c r="C59" s="87"/>
    </row>
    <row r="60" spans="3:3" ht="12" customHeight="1" x14ac:dyDescent="0.15"/>
    <row r="61" spans="3:3" ht="12" customHeight="1" x14ac:dyDescent="0.15"/>
    <row r="62" spans="3:3" ht="12" customHeight="1" x14ac:dyDescent="0.15"/>
    <row r="63" spans="3:3" ht="12" customHeight="1" x14ac:dyDescent="0.15"/>
    <row r="64" spans="3:3" ht="12" customHeight="1" x14ac:dyDescent="0.15"/>
    <row r="65" spans="3:15" ht="12" customHeight="1" x14ac:dyDescent="0.15"/>
    <row r="66" spans="3:15" ht="12" customHeight="1" x14ac:dyDescent="0.15"/>
    <row r="67" spans="3:15" ht="12" customHeight="1" x14ac:dyDescent="0.15"/>
    <row r="68" spans="3:15" ht="12" customHeight="1" x14ac:dyDescent="0.15"/>
    <row r="69" spans="3:15" ht="12" customHeight="1" x14ac:dyDescent="0.15"/>
    <row r="70" spans="3:15" ht="12" customHeight="1" x14ac:dyDescent="0.15"/>
    <row r="71" spans="3:15" ht="12" customHeight="1" x14ac:dyDescent="0.15"/>
    <row r="72" spans="3:15" ht="12" customHeight="1" x14ac:dyDescent="0.15"/>
    <row r="73" spans="3:15" ht="12" customHeight="1" x14ac:dyDescent="0.15"/>
    <row r="74" spans="3:15" ht="12" customHeight="1" x14ac:dyDescent="0.15"/>
    <row r="75" spans="3:15" ht="12" customHeight="1" x14ac:dyDescent="0.15"/>
    <row r="76" spans="3:15" ht="12" customHeight="1" x14ac:dyDescent="0.15"/>
    <row r="77" spans="3:15" ht="12" customHeight="1" x14ac:dyDescent="0.15"/>
    <row r="78" spans="3:15" ht="12" customHeight="1" x14ac:dyDescent="0.15">
      <c r="C78" s="273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</row>
    <row r="79" spans="3:15" ht="12" customHeight="1" x14ac:dyDescent="0.15"/>
    <row r="80" spans="3:15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spans="2:23" ht="12" customHeight="1" x14ac:dyDescent="0.15"/>
    <row r="98" spans="2:23" ht="12" customHeight="1" x14ac:dyDescent="0.15"/>
    <row r="99" spans="2:23" ht="12" customHeight="1" x14ac:dyDescent="0.15"/>
    <row r="100" spans="2:23" ht="12" customHeight="1" x14ac:dyDescent="0.15"/>
    <row r="101" spans="2:23" ht="12" customHeight="1" x14ac:dyDescent="0.15"/>
    <row r="102" spans="2:23" ht="12" customHeight="1" x14ac:dyDescent="0.15"/>
    <row r="103" spans="2:23" ht="12" customHeight="1" x14ac:dyDescent="0.15"/>
    <row r="104" spans="2:23" ht="12" customHeight="1" x14ac:dyDescent="0.15"/>
    <row r="105" spans="2:23" ht="12" customHeight="1" x14ac:dyDescent="0.15"/>
    <row r="106" spans="2:23" ht="12" customHeight="1" x14ac:dyDescent="0.15"/>
    <row r="107" spans="2:23" ht="12" customHeight="1" x14ac:dyDescent="0.15"/>
    <row r="108" spans="2:23" ht="12" customHeight="1" x14ac:dyDescent="0.15">
      <c r="B108" s="241" t="s">
        <v>87</v>
      </c>
      <c r="C108" s="241"/>
      <c r="D108" s="241"/>
      <c r="E108" s="241"/>
      <c r="F108" s="241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</row>
    <row r="109" spans="2:23" ht="12" customHeight="1" x14ac:dyDescent="0.15"/>
    <row r="110" spans="2:23" ht="12" customHeight="1" x14ac:dyDescent="0.15"/>
    <row r="111" spans="2:23" ht="12" customHeight="1" x14ac:dyDescent="0.15"/>
  </sheetData>
  <mergeCells count="7">
    <mergeCell ref="B108:W108"/>
    <mergeCell ref="B1:T1"/>
    <mergeCell ref="B2:W2"/>
    <mergeCell ref="B6:B8"/>
    <mergeCell ref="B9:B11"/>
    <mergeCell ref="B12:B14"/>
    <mergeCell ref="C78:O78"/>
  </mergeCells>
  <printOptions horizontalCentered="1"/>
  <pageMargins left="0.74803149606299213" right="0.74803149606299213" top="0.98425196850393704" bottom="0.98425196850393704" header="0" footer="0"/>
  <pageSetup paperSize="9" scale="50" orientation="landscape" r:id="rId1"/>
  <headerFooter alignWithMargins="0"/>
  <rowBreaks count="1" manualBreakCount="1">
    <brk id="41" min="1" max="21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73"/>
  <sheetViews>
    <sheetView showGridLines="0" topLeftCell="B1" zoomScale="106" zoomScaleNormal="106" zoomScalePageLayoutView="51" workbookViewId="0">
      <selection activeCell="C3" sqref="C3"/>
    </sheetView>
  </sheetViews>
  <sheetFormatPr defaultRowHeight="10.5" x14ac:dyDescent="0.15"/>
  <cols>
    <col min="1" max="1" width="1.28515625" style="6" customWidth="1"/>
    <col min="2" max="3" width="17.7109375" style="6" customWidth="1"/>
    <col min="4" max="27" width="10.7109375" style="6" customWidth="1"/>
    <col min="28" max="29" width="10.85546875" style="6" customWidth="1"/>
    <col min="30" max="16384" width="9.140625" style="6"/>
  </cols>
  <sheetData>
    <row r="1" spans="2:23" ht="24" customHeight="1" x14ac:dyDescent="0.15">
      <c r="B1" s="274" t="s">
        <v>0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</row>
    <row r="2" spans="2:23" s="26" customFormat="1" ht="24" customHeight="1" x14ac:dyDescent="0.15">
      <c r="B2" s="274" t="s">
        <v>96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</row>
    <row r="3" spans="2:23" ht="8.1" customHeight="1" x14ac:dyDescent="0.15"/>
    <row r="4" spans="2:23" ht="15" customHeight="1" x14ac:dyDescent="0.15">
      <c r="B4" s="91"/>
      <c r="C4" s="194" t="s">
        <v>1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</row>
    <row r="5" spans="2:23" ht="24.95" customHeight="1" x14ac:dyDescent="0.15">
      <c r="B5" s="195" t="s">
        <v>35</v>
      </c>
      <c r="C5" s="93"/>
      <c r="D5" s="94" t="s">
        <v>3</v>
      </c>
      <c r="E5" s="94" t="s">
        <v>4</v>
      </c>
      <c r="F5" s="94" t="s">
        <v>5</v>
      </c>
      <c r="G5" s="94" t="s">
        <v>6</v>
      </c>
      <c r="H5" s="94" t="s">
        <v>7</v>
      </c>
      <c r="I5" s="94" t="s">
        <v>8</v>
      </c>
      <c r="J5" s="94" t="s">
        <v>32</v>
      </c>
      <c r="K5" s="94" t="s">
        <v>33</v>
      </c>
      <c r="L5" s="94" t="s">
        <v>11</v>
      </c>
      <c r="M5" s="94" t="s">
        <v>12</v>
      </c>
      <c r="N5" s="94" t="s">
        <v>13</v>
      </c>
      <c r="O5" s="94" t="s">
        <v>14</v>
      </c>
      <c r="P5" s="94" t="s">
        <v>15</v>
      </c>
      <c r="Q5" s="94" t="s">
        <v>20</v>
      </c>
      <c r="R5" s="94" t="s">
        <v>21</v>
      </c>
      <c r="S5" s="94" t="s">
        <v>22</v>
      </c>
      <c r="T5" s="94" t="s">
        <v>23</v>
      </c>
      <c r="U5" s="94" t="s">
        <v>82</v>
      </c>
      <c r="V5" s="94" t="s">
        <v>83</v>
      </c>
      <c r="W5" s="94" t="s">
        <v>86</v>
      </c>
    </row>
    <row r="6" spans="2:23" ht="24.95" customHeight="1" x14ac:dyDescent="0.15">
      <c r="B6" s="275" t="s">
        <v>76</v>
      </c>
      <c r="C6" s="95" t="s">
        <v>16</v>
      </c>
      <c r="D6" s="196">
        <v>9416</v>
      </c>
      <c r="E6" s="196">
        <v>9342</v>
      </c>
      <c r="F6" s="196">
        <v>8934</v>
      </c>
      <c r="G6" s="196">
        <v>8675</v>
      </c>
      <c r="H6" s="196">
        <v>8396</v>
      </c>
      <c r="I6" s="196">
        <v>8234</v>
      </c>
      <c r="J6" s="196">
        <v>6793</v>
      </c>
      <c r="K6" s="196">
        <v>6259</v>
      </c>
      <c r="L6" s="196">
        <v>5865</v>
      </c>
      <c r="M6" s="197">
        <v>5711</v>
      </c>
      <c r="N6" s="198">
        <v>5221</v>
      </c>
      <c r="O6" s="199">
        <v>4991</v>
      </c>
      <c r="P6" s="199">
        <v>4749</v>
      </c>
      <c r="Q6" s="199">
        <v>4645</v>
      </c>
      <c r="R6" s="199">
        <v>4354</v>
      </c>
      <c r="S6" s="199">
        <v>4314</v>
      </c>
      <c r="T6" s="199">
        <v>4209</v>
      </c>
      <c r="U6" s="199">
        <v>4178</v>
      </c>
      <c r="V6" s="199">
        <v>4140</v>
      </c>
      <c r="W6" s="199">
        <v>4108</v>
      </c>
    </row>
    <row r="7" spans="2:23" ht="24.95" customHeight="1" x14ac:dyDescent="0.15">
      <c r="B7" s="275"/>
      <c r="C7" s="96" t="s">
        <v>27</v>
      </c>
      <c r="D7" s="200">
        <v>8847</v>
      </c>
      <c r="E7" s="200">
        <v>8773</v>
      </c>
      <c r="F7" s="200">
        <v>8404</v>
      </c>
      <c r="G7" s="201">
        <v>8160</v>
      </c>
      <c r="H7" s="200">
        <v>7883</v>
      </c>
      <c r="I7" s="202">
        <v>7711</v>
      </c>
      <c r="J7" s="202">
        <v>6268</v>
      </c>
      <c r="K7" s="202">
        <v>5730</v>
      </c>
      <c r="L7" s="203">
        <v>5303</v>
      </c>
      <c r="M7" s="204">
        <v>5151</v>
      </c>
      <c r="N7" s="205">
        <v>4665</v>
      </c>
      <c r="O7" s="206">
        <v>4437</v>
      </c>
      <c r="P7" s="206">
        <v>4203</v>
      </c>
      <c r="Q7" s="206">
        <v>4108</v>
      </c>
      <c r="R7" s="206">
        <v>3832</v>
      </c>
      <c r="S7" s="206">
        <v>3796</v>
      </c>
      <c r="T7" s="206">
        <v>3692</v>
      </c>
      <c r="U7" s="206">
        <v>3663</v>
      </c>
      <c r="V7" s="206">
        <v>3623</v>
      </c>
      <c r="W7" s="206">
        <v>3589</v>
      </c>
    </row>
    <row r="8" spans="2:23" ht="24.95" customHeight="1" x14ac:dyDescent="0.15">
      <c r="B8" s="275"/>
      <c r="C8" s="96" t="s">
        <v>28</v>
      </c>
      <c r="D8" s="200">
        <v>569</v>
      </c>
      <c r="E8" s="200">
        <v>569</v>
      </c>
      <c r="F8" s="200">
        <v>530</v>
      </c>
      <c r="G8" s="201">
        <v>515</v>
      </c>
      <c r="H8" s="200">
        <v>513</v>
      </c>
      <c r="I8" s="202">
        <v>523</v>
      </c>
      <c r="J8" s="202">
        <v>525</v>
      </c>
      <c r="K8" s="202">
        <v>529</v>
      </c>
      <c r="L8" s="203">
        <v>562</v>
      </c>
      <c r="M8" s="204">
        <v>560</v>
      </c>
      <c r="N8" s="204">
        <v>556</v>
      </c>
      <c r="O8" s="206">
        <v>554</v>
      </c>
      <c r="P8" s="206">
        <v>546</v>
      </c>
      <c r="Q8" s="206">
        <v>537</v>
      </c>
      <c r="R8" s="206">
        <v>522</v>
      </c>
      <c r="S8" s="206">
        <v>518</v>
      </c>
      <c r="T8" s="206">
        <v>517</v>
      </c>
      <c r="U8" s="206">
        <v>515</v>
      </c>
      <c r="V8" s="206">
        <v>517</v>
      </c>
      <c r="W8" s="206">
        <v>519</v>
      </c>
    </row>
    <row r="9" spans="2:23" ht="24.95" customHeight="1" x14ac:dyDescent="0.15">
      <c r="B9" s="275" t="s">
        <v>77</v>
      </c>
      <c r="C9" s="95" t="s">
        <v>16</v>
      </c>
      <c r="D9" s="207">
        <v>1418</v>
      </c>
      <c r="E9" s="207">
        <v>1400</v>
      </c>
      <c r="F9" s="207">
        <v>1396</v>
      </c>
      <c r="G9" s="207">
        <v>1359</v>
      </c>
      <c r="H9" s="207">
        <v>1144</v>
      </c>
      <c r="I9" s="207">
        <v>1134</v>
      </c>
      <c r="J9" s="207">
        <v>1128</v>
      </c>
      <c r="K9" s="207">
        <v>1147</v>
      </c>
      <c r="L9" s="207">
        <v>1159</v>
      </c>
      <c r="M9" s="207">
        <v>1171</v>
      </c>
      <c r="N9" s="208">
        <v>1170</v>
      </c>
      <c r="O9" s="199">
        <v>1177</v>
      </c>
      <c r="P9" s="199">
        <v>1188</v>
      </c>
      <c r="Q9" s="199">
        <v>1201</v>
      </c>
      <c r="R9" s="199">
        <v>1200</v>
      </c>
      <c r="S9" s="199">
        <v>1209</v>
      </c>
      <c r="T9" s="199">
        <v>1198</v>
      </c>
      <c r="U9" s="199">
        <v>1190</v>
      </c>
      <c r="V9" s="199">
        <v>1184</v>
      </c>
      <c r="W9" s="199">
        <v>1177</v>
      </c>
    </row>
    <row r="10" spans="2:23" ht="24.95" customHeight="1" x14ac:dyDescent="0.15">
      <c r="B10" s="275"/>
      <c r="C10" s="96" t="s">
        <v>27</v>
      </c>
      <c r="D10" s="200">
        <v>1189</v>
      </c>
      <c r="E10" s="200">
        <v>1170</v>
      </c>
      <c r="F10" s="200">
        <v>1155</v>
      </c>
      <c r="G10" s="200">
        <v>1116</v>
      </c>
      <c r="H10" s="200">
        <v>899</v>
      </c>
      <c r="I10" s="200">
        <v>887</v>
      </c>
      <c r="J10" s="200">
        <v>885</v>
      </c>
      <c r="K10" s="200">
        <v>902</v>
      </c>
      <c r="L10" s="200">
        <v>906</v>
      </c>
      <c r="M10" s="200">
        <v>909</v>
      </c>
      <c r="N10" s="200">
        <v>904</v>
      </c>
      <c r="O10" s="206">
        <v>909</v>
      </c>
      <c r="P10" s="206">
        <v>919</v>
      </c>
      <c r="Q10" s="206">
        <v>937</v>
      </c>
      <c r="R10" s="206">
        <v>929</v>
      </c>
      <c r="S10" s="206">
        <v>932</v>
      </c>
      <c r="T10" s="206">
        <v>926</v>
      </c>
      <c r="U10" s="206">
        <v>923</v>
      </c>
      <c r="V10" s="206">
        <v>918</v>
      </c>
      <c r="W10" s="206">
        <v>916</v>
      </c>
    </row>
    <row r="11" spans="2:23" ht="24.95" customHeight="1" x14ac:dyDescent="0.15">
      <c r="B11" s="275"/>
      <c r="C11" s="96" t="s">
        <v>28</v>
      </c>
      <c r="D11" s="200">
        <v>229</v>
      </c>
      <c r="E11" s="200">
        <v>230</v>
      </c>
      <c r="F11" s="200">
        <v>241</v>
      </c>
      <c r="G11" s="200">
        <v>243</v>
      </c>
      <c r="H11" s="200">
        <v>245</v>
      </c>
      <c r="I11" s="200">
        <v>247</v>
      </c>
      <c r="J11" s="200">
        <v>243</v>
      </c>
      <c r="K11" s="200">
        <v>245</v>
      </c>
      <c r="L11" s="200">
        <v>253</v>
      </c>
      <c r="M11" s="200">
        <v>262</v>
      </c>
      <c r="N11" s="200">
        <v>266</v>
      </c>
      <c r="O11" s="206">
        <v>268</v>
      </c>
      <c r="P11" s="206">
        <v>269</v>
      </c>
      <c r="Q11" s="206">
        <v>264</v>
      </c>
      <c r="R11" s="206">
        <v>271</v>
      </c>
      <c r="S11" s="206">
        <v>277</v>
      </c>
      <c r="T11" s="206">
        <v>272</v>
      </c>
      <c r="U11" s="206">
        <v>267</v>
      </c>
      <c r="V11" s="206">
        <v>266</v>
      </c>
      <c r="W11" s="206">
        <v>261</v>
      </c>
    </row>
    <row r="12" spans="2:23" ht="24.95" customHeight="1" x14ac:dyDescent="0.15">
      <c r="B12" s="275" t="s">
        <v>78</v>
      </c>
      <c r="C12" s="95" t="s">
        <v>16</v>
      </c>
      <c r="D12" s="198">
        <v>1357</v>
      </c>
      <c r="E12" s="198">
        <v>1369</v>
      </c>
      <c r="F12" s="198">
        <v>1357</v>
      </c>
      <c r="G12" s="198">
        <v>1379</v>
      </c>
      <c r="H12" s="198">
        <v>1397</v>
      </c>
      <c r="I12" s="198">
        <v>1438</v>
      </c>
      <c r="J12" s="198">
        <v>1487</v>
      </c>
      <c r="K12" s="198">
        <v>1509</v>
      </c>
      <c r="L12" s="198">
        <v>1515</v>
      </c>
      <c r="M12" s="198">
        <v>1524</v>
      </c>
      <c r="N12" s="198">
        <v>1516</v>
      </c>
      <c r="O12" s="199">
        <v>1514</v>
      </c>
      <c r="P12" s="199">
        <v>1487</v>
      </c>
      <c r="Q12" s="199">
        <v>1469</v>
      </c>
      <c r="R12" s="199">
        <v>1481</v>
      </c>
      <c r="S12" s="199">
        <v>1486</v>
      </c>
      <c r="T12" s="199">
        <v>1478</v>
      </c>
      <c r="U12" s="199">
        <v>1477</v>
      </c>
      <c r="V12" s="199">
        <v>1462</v>
      </c>
      <c r="W12" s="199">
        <v>1451</v>
      </c>
    </row>
    <row r="13" spans="2:23" ht="24.95" customHeight="1" x14ac:dyDescent="0.15">
      <c r="B13" s="275"/>
      <c r="C13" s="96" t="s">
        <v>27</v>
      </c>
      <c r="D13" s="205">
        <v>1125</v>
      </c>
      <c r="E13" s="205">
        <v>1136</v>
      </c>
      <c r="F13" s="205">
        <v>1128</v>
      </c>
      <c r="G13" s="205">
        <v>1143</v>
      </c>
      <c r="H13" s="205">
        <v>1152</v>
      </c>
      <c r="I13" s="205">
        <v>1163</v>
      </c>
      <c r="J13" s="205">
        <v>1179</v>
      </c>
      <c r="K13" s="205">
        <v>1183</v>
      </c>
      <c r="L13" s="205">
        <v>1177</v>
      </c>
      <c r="M13" s="205">
        <v>1181</v>
      </c>
      <c r="N13" s="205">
        <v>1169</v>
      </c>
      <c r="O13" s="206">
        <v>1169</v>
      </c>
      <c r="P13" s="206">
        <v>1164</v>
      </c>
      <c r="Q13" s="206">
        <v>1155</v>
      </c>
      <c r="R13" s="206">
        <v>1154</v>
      </c>
      <c r="S13" s="206">
        <v>1146</v>
      </c>
      <c r="T13" s="206">
        <v>1143</v>
      </c>
      <c r="U13" s="206">
        <v>1142</v>
      </c>
      <c r="V13" s="206">
        <v>1142</v>
      </c>
      <c r="W13" s="206">
        <v>1131</v>
      </c>
    </row>
    <row r="14" spans="2:23" ht="24.95" customHeight="1" x14ac:dyDescent="0.15">
      <c r="B14" s="275"/>
      <c r="C14" s="96" t="s">
        <v>28</v>
      </c>
      <c r="D14" s="205">
        <v>232</v>
      </c>
      <c r="E14" s="205">
        <v>233</v>
      </c>
      <c r="F14" s="205">
        <v>229</v>
      </c>
      <c r="G14" s="205">
        <v>236</v>
      </c>
      <c r="H14" s="205">
        <v>245</v>
      </c>
      <c r="I14" s="205">
        <v>275</v>
      </c>
      <c r="J14" s="205">
        <v>308</v>
      </c>
      <c r="K14" s="205">
        <v>326</v>
      </c>
      <c r="L14" s="205">
        <v>338</v>
      </c>
      <c r="M14" s="205">
        <v>343</v>
      </c>
      <c r="N14" s="205">
        <v>347</v>
      </c>
      <c r="O14" s="206">
        <v>345</v>
      </c>
      <c r="P14" s="206">
        <v>323</v>
      </c>
      <c r="Q14" s="206">
        <v>314</v>
      </c>
      <c r="R14" s="206">
        <v>327</v>
      </c>
      <c r="S14" s="206">
        <v>340</v>
      </c>
      <c r="T14" s="206">
        <v>335</v>
      </c>
      <c r="U14" s="206">
        <v>335</v>
      </c>
      <c r="V14" s="206">
        <v>320</v>
      </c>
      <c r="W14" s="206">
        <v>320</v>
      </c>
    </row>
    <row r="15" spans="2:23" ht="12" customHeight="1" x14ac:dyDescent="0.15">
      <c r="B15" s="276" t="s">
        <v>84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</row>
    <row r="16" spans="2:23" ht="12" customHeight="1" x14ac:dyDescent="0.15">
      <c r="B16" s="26"/>
    </row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" ht="12" customHeight="1" x14ac:dyDescent="0.15"/>
    <row r="34" spans="2:2" ht="12" customHeight="1" x14ac:dyDescent="0.15"/>
    <row r="35" spans="2:2" ht="12" customHeight="1" x14ac:dyDescent="0.15"/>
    <row r="36" spans="2:2" ht="12" customHeight="1" x14ac:dyDescent="0.15"/>
    <row r="37" spans="2:2" ht="12" customHeight="1" x14ac:dyDescent="0.15"/>
    <row r="38" spans="2:2" ht="12" customHeight="1" x14ac:dyDescent="0.15"/>
    <row r="39" spans="2:2" ht="12" customHeight="1" x14ac:dyDescent="0.15"/>
    <row r="40" spans="2:2" ht="12" customHeight="1" x14ac:dyDescent="0.15">
      <c r="B40" s="26"/>
    </row>
    <row r="41" spans="2:2" ht="12" customHeight="1" x14ac:dyDescent="0.15"/>
    <row r="42" spans="2:2" ht="12" customHeight="1" x14ac:dyDescent="0.15"/>
    <row r="43" spans="2:2" ht="12" customHeight="1" x14ac:dyDescent="0.15"/>
    <row r="44" spans="2:2" ht="12" customHeight="1" x14ac:dyDescent="0.15"/>
    <row r="45" spans="2:2" ht="12" customHeight="1" x14ac:dyDescent="0.15"/>
    <row r="46" spans="2:2" ht="12" customHeight="1" x14ac:dyDescent="0.15"/>
    <row r="47" spans="2:2" ht="12" customHeight="1" x14ac:dyDescent="0.15"/>
    <row r="48" spans="2: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spans="2:23" ht="12" customHeight="1" x14ac:dyDescent="0.15"/>
    <row r="82" spans="2:23" ht="12" customHeight="1" x14ac:dyDescent="0.15">
      <c r="B82" s="241" t="s">
        <v>87</v>
      </c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</row>
    <row r="83" spans="2:23" ht="12" customHeight="1" x14ac:dyDescent="0.15"/>
    <row r="84" spans="2:23" ht="12" customHeight="1" x14ac:dyDescent="0.15"/>
    <row r="85" spans="2:23" ht="12" customHeight="1" x14ac:dyDescent="0.15"/>
    <row r="86" spans="2:23" ht="12" customHeight="1" x14ac:dyDescent="0.15"/>
    <row r="87" spans="2:23" ht="12" customHeight="1" x14ac:dyDescent="0.15"/>
    <row r="88" spans="2:23" ht="12" customHeight="1" x14ac:dyDescent="0.15"/>
    <row r="89" spans="2:23" ht="12" customHeight="1" x14ac:dyDescent="0.15"/>
    <row r="90" spans="2:23" ht="12" customHeight="1" x14ac:dyDescent="0.15"/>
    <row r="91" spans="2:23" ht="12" customHeight="1" x14ac:dyDescent="0.15"/>
    <row r="92" spans="2:23" ht="12" customHeight="1" x14ac:dyDescent="0.15"/>
    <row r="93" spans="2:23" ht="12" customHeight="1" x14ac:dyDescent="0.15"/>
    <row r="94" spans="2:23" ht="12" customHeight="1" x14ac:dyDescent="0.15"/>
    <row r="95" spans="2:23" ht="12" customHeight="1" x14ac:dyDescent="0.15"/>
    <row r="96" spans="2:23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</sheetData>
  <mergeCells count="7">
    <mergeCell ref="B82:W82"/>
    <mergeCell ref="B1:T1"/>
    <mergeCell ref="B2:W2"/>
    <mergeCell ref="B6:B8"/>
    <mergeCell ref="B9:B11"/>
    <mergeCell ref="B12:B14"/>
    <mergeCell ref="B15:T15"/>
  </mergeCells>
  <conditionalFormatting sqref="D12:M14 N6:P14">
    <cfRule type="cellIs" dxfId="23" priority="23" operator="between">
      <formula>0.001</formula>
      <formula>0.045</formula>
    </cfRule>
    <cfRule type="cellIs" dxfId="22" priority="24" operator="between">
      <formula>0.0001</formula>
      <formula>0.045</formula>
    </cfRule>
  </conditionalFormatting>
  <conditionalFormatting sqref="D12:M14 N6:P14">
    <cfRule type="cellIs" dxfId="21" priority="22" operator="between">
      <formula>0.0001</formula>
      <formula>0.045</formula>
    </cfRule>
  </conditionalFormatting>
  <conditionalFormatting sqref="Q6:Q14">
    <cfRule type="cellIs" dxfId="20" priority="20" operator="between">
      <formula>0.001</formula>
      <formula>0.045</formula>
    </cfRule>
    <cfRule type="cellIs" dxfId="19" priority="21" operator="between">
      <formula>0.0001</formula>
      <formula>0.045</formula>
    </cfRule>
  </conditionalFormatting>
  <conditionalFormatting sqref="Q6:Q14">
    <cfRule type="cellIs" dxfId="18" priority="19" operator="between">
      <formula>0.0001</formula>
      <formula>0.045</formula>
    </cfRule>
  </conditionalFormatting>
  <conditionalFormatting sqref="R6:R14">
    <cfRule type="cellIs" dxfId="17" priority="17" operator="between">
      <formula>0.001</formula>
      <formula>0.045</formula>
    </cfRule>
    <cfRule type="cellIs" dxfId="16" priority="18" operator="between">
      <formula>0.0001</formula>
      <formula>0.045</formula>
    </cfRule>
  </conditionalFormatting>
  <conditionalFormatting sqref="R6:R14">
    <cfRule type="cellIs" dxfId="15" priority="16" operator="between">
      <formula>0.0001</formula>
      <formula>0.045</formula>
    </cfRule>
  </conditionalFormatting>
  <conditionalFormatting sqref="T6:T14">
    <cfRule type="cellIs" dxfId="14" priority="14" operator="between">
      <formula>0.001</formula>
      <formula>0.045</formula>
    </cfRule>
    <cfRule type="cellIs" dxfId="13" priority="15" operator="between">
      <formula>0.0001</formula>
      <formula>0.045</formula>
    </cfRule>
  </conditionalFormatting>
  <conditionalFormatting sqref="T6:T14">
    <cfRule type="cellIs" dxfId="12" priority="13" operator="between">
      <formula>0.0001</formula>
      <formula>0.045</formula>
    </cfRule>
  </conditionalFormatting>
  <conditionalFormatting sqref="S6:S14">
    <cfRule type="cellIs" dxfId="11" priority="11" operator="between">
      <formula>0.001</formula>
      <formula>0.045</formula>
    </cfRule>
    <cfRule type="cellIs" dxfId="10" priority="12" operator="between">
      <formula>0.0001</formula>
      <formula>0.045</formula>
    </cfRule>
  </conditionalFormatting>
  <conditionalFormatting sqref="S6:S14">
    <cfRule type="cellIs" dxfId="9" priority="10" operator="between">
      <formula>0.0001</formula>
      <formula>0.045</formula>
    </cfRule>
  </conditionalFormatting>
  <conditionalFormatting sqref="W6:W14">
    <cfRule type="cellIs" dxfId="8" priority="8" operator="between">
      <formula>0.001</formula>
      <formula>0.045</formula>
    </cfRule>
    <cfRule type="cellIs" dxfId="7" priority="9" operator="between">
      <formula>0.0001</formula>
      <formula>0.045</formula>
    </cfRule>
  </conditionalFormatting>
  <conditionalFormatting sqref="W6:W14">
    <cfRule type="cellIs" dxfId="6" priority="7" operator="between">
      <formula>0.0001</formula>
      <formula>0.045</formula>
    </cfRule>
  </conditionalFormatting>
  <conditionalFormatting sqref="U6:U14">
    <cfRule type="cellIs" dxfId="5" priority="5" operator="between">
      <formula>0.001</formula>
      <formula>0.045</formula>
    </cfRule>
    <cfRule type="cellIs" dxfId="4" priority="6" operator="between">
      <formula>0.0001</formula>
      <formula>0.045</formula>
    </cfRule>
  </conditionalFormatting>
  <conditionalFormatting sqref="U6:U14">
    <cfRule type="cellIs" dxfId="3" priority="4" operator="between">
      <formula>0.0001</formula>
      <formula>0.045</formula>
    </cfRule>
  </conditionalFormatting>
  <conditionalFormatting sqref="V6:V14">
    <cfRule type="cellIs" dxfId="2" priority="2" operator="between">
      <formula>0.001</formula>
      <formula>0.045</formula>
    </cfRule>
    <cfRule type="cellIs" dxfId="1" priority="3" operator="between">
      <formula>0.0001</formula>
      <formula>0.045</formula>
    </cfRule>
  </conditionalFormatting>
  <conditionalFormatting sqref="V6:V14">
    <cfRule type="cellIs" dxfId="0" priority="1" operator="between">
      <formula>0.0001</formula>
      <formula>0.045</formula>
    </cfRule>
  </conditionalFormatting>
  <pageMargins left="0.7" right="0.7" top="0.75" bottom="0.75" header="0.3" footer="0.3"/>
  <pageSetup paperSize="9" scale="51" orientation="landscape" r:id="rId1"/>
  <rowBreaks count="1" manualBreakCount="1">
    <brk id="35" min="1" max="21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2"/>
  <sheetViews>
    <sheetView showGridLines="0" zoomScaleNormal="100" workbookViewId="0">
      <selection activeCell="D5" sqref="D5"/>
    </sheetView>
  </sheetViews>
  <sheetFormatPr defaultColWidth="20.85546875" defaultRowHeight="10.5" x14ac:dyDescent="0.15"/>
  <cols>
    <col min="1" max="1" width="1.28515625" style="97" customWidth="1"/>
    <col min="2" max="3" width="17.7109375" style="97" customWidth="1"/>
    <col min="4" max="23" width="10.7109375" style="97" customWidth="1"/>
    <col min="24" max="16384" width="20.85546875" style="97"/>
  </cols>
  <sheetData>
    <row r="1" spans="2:20" ht="24" customHeight="1" x14ac:dyDescent="0.15">
      <c r="B1" s="278" t="s">
        <v>0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</row>
    <row r="2" spans="2:20" s="98" customFormat="1" ht="24" customHeight="1" x14ac:dyDescent="0.15">
      <c r="B2" s="279" t="s">
        <v>101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</row>
    <row r="3" spans="2:20" s="98" customFormat="1" ht="8.1" customHeight="1" x14ac:dyDescent="0.15"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</row>
    <row r="4" spans="2:20" ht="15" customHeight="1" x14ac:dyDescent="0.15">
      <c r="B4" s="209"/>
      <c r="C4" s="210" t="s">
        <v>1</v>
      </c>
      <c r="D4" s="211"/>
      <c r="E4" s="212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</row>
    <row r="5" spans="2:20" s="99" customFormat="1" ht="24.95" customHeight="1" x14ac:dyDescent="0.15">
      <c r="B5" s="214" t="s">
        <v>35</v>
      </c>
      <c r="C5" s="215"/>
      <c r="D5" s="216" t="s">
        <v>4</v>
      </c>
      <c r="E5" s="217" t="s">
        <v>7</v>
      </c>
      <c r="F5" s="218" t="s">
        <v>8</v>
      </c>
      <c r="G5" s="218" t="s">
        <v>32</v>
      </c>
      <c r="H5" s="218" t="s">
        <v>33</v>
      </c>
      <c r="I5" s="218" t="s">
        <v>11</v>
      </c>
      <c r="J5" s="218" t="s">
        <v>12</v>
      </c>
      <c r="K5" s="218" t="s">
        <v>13</v>
      </c>
      <c r="L5" s="218" t="s">
        <v>14</v>
      </c>
      <c r="M5" s="218" t="s">
        <v>15</v>
      </c>
      <c r="N5" s="218" t="s">
        <v>20</v>
      </c>
      <c r="O5" s="218" t="s">
        <v>21</v>
      </c>
      <c r="P5" s="218" t="s">
        <v>22</v>
      </c>
      <c r="Q5" s="218" t="s">
        <v>23</v>
      </c>
      <c r="R5" s="218" t="s">
        <v>82</v>
      </c>
      <c r="S5" s="218" t="s">
        <v>83</v>
      </c>
      <c r="T5" s="218" t="s">
        <v>86</v>
      </c>
    </row>
    <row r="6" spans="2:20" s="100" customFormat="1" ht="24.95" customHeight="1" x14ac:dyDescent="0.15">
      <c r="B6" s="280" t="s">
        <v>79</v>
      </c>
      <c r="C6" s="219" t="s">
        <v>27</v>
      </c>
      <c r="D6" s="220">
        <v>26.7</v>
      </c>
      <c r="E6" s="220">
        <v>22.9</v>
      </c>
      <c r="F6" s="220">
        <v>15.9</v>
      </c>
      <c r="G6" s="220">
        <v>15.1</v>
      </c>
      <c r="H6" s="220">
        <v>11.4</v>
      </c>
      <c r="I6" s="220">
        <v>1.1000000000000001</v>
      </c>
      <c r="J6" s="220">
        <v>1</v>
      </c>
      <c r="K6" s="220">
        <v>1</v>
      </c>
      <c r="L6" s="220">
        <v>3.1</v>
      </c>
      <c r="M6" s="220">
        <v>5.8</v>
      </c>
      <c r="N6" s="220">
        <v>5.2</v>
      </c>
      <c r="O6" s="220">
        <v>5</v>
      </c>
      <c r="P6" s="220">
        <v>5.4</v>
      </c>
      <c r="Q6" s="220">
        <v>6.5</v>
      </c>
      <c r="R6" s="220">
        <v>6.6</v>
      </c>
      <c r="S6" s="220">
        <v>6</v>
      </c>
      <c r="T6" s="220">
        <v>5.3</v>
      </c>
    </row>
    <row r="7" spans="2:20" s="100" customFormat="1" ht="24.95" customHeight="1" x14ac:dyDescent="0.15">
      <c r="B7" s="281"/>
      <c r="C7" s="219" t="s">
        <v>28</v>
      </c>
      <c r="D7" s="220">
        <v>15.9</v>
      </c>
      <c r="E7" s="220">
        <v>9.8000000000000007</v>
      </c>
      <c r="F7" s="220">
        <v>9.5</v>
      </c>
      <c r="G7" s="220">
        <v>8.4</v>
      </c>
      <c r="H7" s="220">
        <v>7.7</v>
      </c>
      <c r="I7" s="220">
        <v>1.2</v>
      </c>
      <c r="J7" s="220">
        <v>1</v>
      </c>
      <c r="K7" s="220">
        <v>1</v>
      </c>
      <c r="L7" s="220">
        <v>1.2</v>
      </c>
      <c r="M7" s="220">
        <v>1.4</v>
      </c>
      <c r="N7" s="220">
        <v>2.2000000000000002</v>
      </c>
      <c r="O7" s="220">
        <v>4.2</v>
      </c>
      <c r="P7" s="220">
        <v>4.5999999999999996</v>
      </c>
      <c r="Q7" s="220">
        <v>5.2</v>
      </c>
      <c r="R7" s="220">
        <v>5.3</v>
      </c>
      <c r="S7" s="220">
        <v>4.9000000000000004</v>
      </c>
      <c r="T7" s="220">
        <v>4.3</v>
      </c>
    </row>
    <row r="8" spans="2:20" s="100" customFormat="1" ht="24.95" customHeight="1" x14ac:dyDescent="0.15">
      <c r="B8" s="280" t="s">
        <v>80</v>
      </c>
      <c r="C8" s="219" t="s">
        <v>27</v>
      </c>
      <c r="D8" s="220">
        <v>19.600000000000001</v>
      </c>
      <c r="E8" s="220">
        <v>11.5</v>
      </c>
      <c r="F8" s="220">
        <v>10.9</v>
      </c>
      <c r="G8" s="220">
        <v>9</v>
      </c>
      <c r="H8" s="220">
        <v>7.5</v>
      </c>
      <c r="I8" s="220">
        <v>3.8</v>
      </c>
      <c r="J8" s="220">
        <v>3.5</v>
      </c>
      <c r="K8" s="220">
        <v>3.4</v>
      </c>
      <c r="L8" s="220">
        <v>3.2</v>
      </c>
      <c r="M8" s="220">
        <v>2.5</v>
      </c>
      <c r="N8" s="220">
        <v>2.5</v>
      </c>
      <c r="O8" s="220">
        <v>2.5</v>
      </c>
      <c r="P8" s="220">
        <v>2.9</v>
      </c>
      <c r="Q8" s="220">
        <v>3.7</v>
      </c>
      <c r="R8" s="220">
        <v>4.4000000000000004</v>
      </c>
      <c r="S8" s="220">
        <v>4.4000000000000004</v>
      </c>
      <c r="T8" s="220">
        <v>4.2</v>
      </c>
    </row>
    <row r="9" spans="2:20" s="100" customFormat="1" ht="24.95" customHeight="1" x14ac:dyDescent="0.15">
      <c r="B9" s="281"/>
      <c r="C9" s="219" t="s">
        <v>28</v>
      </c>
      <c r="D9" s="220">
        <v>16.100000000000001</v>
      </c>
      <c r="E9" s="220">
        <v>10.3</v>
      </c>
      <c r="F9" s="220">
        <v>9.6</v>
      </c>
      <c r="G9" s="220">
        <v>9</v>
      </c>
      <c r="H9" s="220">
        <v>9.5</v>
      </c>
      <c r="I9" s="220">
        <v>7.6</v>
      </c>
      <c r="J9" s="220">
        <v>6.6</v>
      </c>
      <c r="K9" s="220">
        <v>6.6</v>
      </c>
      <c r="L9" s="220">
        <v>6.5</v>
      </c>
      <c r="M9" s="220">
        <v>6</v>
      </c>
      <c r="N9" s="220">
        <v>5.9</v>
      </c>
      <c r="O9" s="220">
        <v>5.6</v>
      </c>
      <c r="P9" s="220">
        <v>6.1</v>
      </c>
      <c r="Q9" s="220">
        <v>6.3</v>
      </c>
      <c r="R9" s="220">
        <v>5.9</v>
      </c>
      <c r="S9" s="220">
        <v>5.0999999999999996</v>
      </c>
      <c r="T9" s="220">
        <v>4.5</v>
      </c>
    </row>
    <row r="10" spans="2:20" s="100" customFormat="1" ht="24.95" customHeight="1" x14ac:dyDescent="0.15">
      <c r="B10" s="280" t="s">
        <v>81</v>
      </c>
      <c r="C10" s="219" t="s">
        <v>27</v>
      </c>
      <c r="D10" s="220">
        <v>17.600000000000001</v>
      </c>
      <c r="E10" s="220">
        <v>10.7</v>
      </c>
      <c r="F10" s="220">
        <v>10.3</v>
      </c>
      <c r="G10" s="220">
        <v>8.9</v>
      </c>
      <c r="H10" s="220">
        <v>7.3</v>
      </c>
      <c r="I10" s="220">
        <v>3.9</v>
      </c>
      <c r="J10" s="220">
        <v>3.5</v>
      </c>
      <c r="K10" s="220">
        <v>3.3</v>
      </c>
      <c r="L10" s="220">
        <v>3.1</v>
      </c>
      <c r="M10" s="220">
        <v>2.5</v>
      </c>
      <c r="N10" s="220">
        <v>2.4</v>
      </c>
      <c r="O10" s="220">
        <v>2.4</v>
      </c>
      <c r="P10" s="220">
        <v>2.8</v>
      </c>
      <c r="Q10" s="220">
        <v>3.6</v>
      </c>
      <c r="R10" s="220">
        <v>4.3</v>
      </c>
      <c r="S10" s="220">
        <v>4.3</v>
      </c>
      <c r="T10" s="220">
        <v>4</v>
      </c>
    </row>
    <row r="11" spans="2:20" s="100" customFormat="1" ht="24.95" customHeight="1" x14ac:dyDescent="0.15">
      <c r="B11" s="281"/>
      <c r="C11" s="221" t="s">
        <v>28</v>
      </c>
      <c r="D11" s="220">
        <v>15.6</v>
      </c>
      <c r="E11" s="220">
        <v>9.6</v>
      </c>
      <c r="F11" s="220">
        <v>8.8000000000000007</v>
      </c>
      <c r="G11" s="220">
        <v>8</v>
      </c>
      <c r="H11" s="220">
        <v>7.3</v>
      </c>
      <c r="I11" s="220">
        <v>6</v>
      </c>
      <c r="J11" s="220">
        <v>5.4</v>
      </c>
      <c r="K11" s="220">
        <v>5.5</v>
      </c>
      <c r="L11" s="220">
        <v>5.3</v>
      </c>
      <c r="M11" s="220">
        <v>5.2</v>
      </c>
      <c r="N11" s="220">
        <v>5.0999999999999996</v>
      </c>
      <c r="O11" s="220">
        <v>4.5999999999999996</v>
      </c>
      <c r="P11" s="220">
        <v>5</v>
      </c>
      <c r="Q11" s="220">
        <v>5.6</v>
      </c>
      <c r="R11" s="220">
        <v>4.8</v>
      </c>
      <c r="S11" s="220">
        <v>4.5999999999999996</v>
      </c>
      <c r="T11" s="220">
        <v>4.0999999999999996</v>
      </c>
    </row>
    <row r="12" spans="2:20" ht="12" customHeight="1" x14ac:dyDescent="0.15"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</row>
    <row r="13" spans="2:20" ht="12" customHeight="1" x14ac:dyDescent="0.15"/>
    <row r="14" spans="2:20" ht="12" customHeight="1" x14ac:dyDescent="0.15"/>
    <row r="15" spans="2:20" ht="12" customHeight="1" x14ac:dyDescent="0.15"/>
    <row r="16" spans="2:20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12" ht="12" customHeight="1" x14ac:dyDescent="0.15">
      <c r="B33" s="277"/>
      <c r="C33" s="277"/>
      <c r="D33" s="277"/>
      <c r="E33" s="277"/>
      <c r="F33" s="277"/>
      <c r="G33" s="277"/>
      <c r="H33" s="277"/>
      <c r="I33" s="277"/>
      <c r="J33" s="277"/>
      <c r="K33" s="277"/>
      <c r="L33" s="277"/>
    </row>
    <row r="34" spans="2:12" ht="12" customHeight="1" x14ac:dyDescent="0.15"/>
    <row r="35" spans="2:12" ht="12" customHeight="1" x14ac:dyDescent="0.15"/>
    <row r="36" spans="2:12" ht="12" customHeight="1" x14ac:dyDescent="0.15"/>
    <row r="37" spans="2:12" ht="12" customHeight="1" x14ac:dyDescent="0.15"/>
    <row r="38" spans="2:12" ht="12" customHeight="1" x14ac:dyDescent="0.15"/>
    <row r="39" spans="2:12" ht="12" customHeight="1" x14ac:dyDescent="0.15"/>
    <row r="40" spans="2:12" ht="12" customHeight="1" x14ac:dyDescent="0.15"/>
    <row r="41" spans="2:12" ht="12" customHeight="1" x14ac:dyDescent="0.15"/>
    <row r="42" spans="2:12" ht="12" customHeight="1" x14ac:dyDescent="0.15"/>
    <row r="43" spans="2:12" ht="12" customHeight="1" x14ac:dyDescent="0.15"/>
    <row r="44" spans="2:12" ht="12" customHeight="1" x14ac:dyDescent="0.15"/>
    <row r="45" spans="2:12" ht="12" customHeight="1" x14ac:dyDescent="0.15"/>
    <row r="46" spans="2:12" ht="12" customHeight="1" x14ac:dyDescent="0.15"/>
    <row r="47" spans="2:12" ht="12" customHeight="1" x14ac:dyDescent="0.15"/>
    <row r="48" spans="2:12" ht="12" customHeight="1" x14ac:dyDescent="0.15"/>
    <row r="49" spans="2:12" ht="12" customHeight="1" x14ac:dyDescent="0.15"/>
    <row r="50" spans="2:12" ht="12" customHeight="1" x14ac:dyDescent="0.15"/>
    <row r="51" spans="2:12" ht="12" customHeight="1" x14ac:dyDescent="0.15"/>
    <row r="52" spans="2:12" ht="12" customHeight="1" x14ac:dyDescent="0.15"/>
    <row r="53" spans="2:12" ht="12" customHeight="1" x14ac:dyDescent="0.15"/>
    <row r="54" spans="2:12" ht="12" customHeight="1" x14ac:dyDescent="0.15"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</row>
    <row r="55" spans="2:12" ht="12" customHeight="1" x14ac:dyDescent="0.15"/>
    <row r="56" spans="2:12" ht="12" customHeight="1" x14ac:dyDescent="0.15"/>
    <row r="57" spans="2:12" ht="12" customHeight="1" x14ac:dyDescent="0.15"/>
    <row r="58" spans="2:12" ht="12" customHeight="1" x14ac:dyDescent="0.15"/>
    <row r="59" spans="2:12" ht="12" customHeight="1" x14ac:dyDescent="0.15"/>
    <row r="60" spans="2:12" ht="12" customHeight="1" x14ac:dyDescent="0.15"/>
    <row r="61" spans="2:12" ht="12" customHeight="1" x14ac:dyDescent="0.15"/>
    <row r="62" spans="2:12" ht="12" customHeight="1" x14ac:dyDescent="0.15"/>
    <row r="63" spans="2:12" ht="12" customHeight="1" x14ac:dyDescent="0.15"/>
    <row r="64" spans="2:12" ht="12" customHeight="1" x14ac:dyDescent="0.15"/>
    <row r="65" spans="2:20" ht="12" customHeight="1" x14ac:dyDescent="0.15"/>
    <row r="66" spans="2:20" ht="12" customHeight="1" x14ac:dyDescent="0.15"/>
    <row r="67" spans="2:20" ht="12" customHeight="1" x14ac:dyDescent="0.15"/>
    <row r="68" spans="2:20" ht="12" customHeight="1" x14ac:dyDescent="0.15"/>
    <row r="69" spans="2:20" ht="12" customHeight="1" x14ac:dyDescent="0.15"/>
    <row r="70" spans="2:20" ht="12" customHeight="1" x14ac:dyDescent="0.15"/>
    <row r="71" spans="2:20" ht="12" customHeight="1" x14ac:dyDescent="0.15"/>
    <row r="72" spans="2:20" ht="12" customHeight="1" x14ac:dyDescent="0.15"/>
    <row r="73" spans="2:20" ht="12" customHeight="1" x14ac:dyDescent="0.15"/>
    <row r="74" spans="2:20" ht="12" customHeight="1" x14ac:dyDescent="0.15"/>
    <row r="75" spans="2:20" ht="12" customHeight="1" x14ac:dyDescent="0.15"/>
    <row r="76" spans="2:20" ht="12" customHeight="1" x14ac:dyDescent="0.15"/>
    <row r="77" spans="2:20" ht="12" customHeight="1" x14ac:dyDescent="0.15"/>
    <row r="78" spans="2:20" ht="12" customHeight="1" x14ac:dyDescent="0.15"/>
    <row r="79" spans="2:20" ht="12" customHeight="1" x14ac:dyDescent="0.15">
      <c r="B79" s="241" t="s">
        <v>87</v>
      </c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</row>
    <row r="80" spans="2:20" ht="12" customHeight="1" x14ac:dyDescent="0.15"/>
    <row r="81" ht="12" customHeight="1" x14ac:dyDescent="0.15"/>
    <row r="82" ht="12" customHeight="1" x14ac:dyDescent="0.15"/>
  </sheetData>
  <mergeCells count="9">
    <mergeCell ref="B33:L33"/>
    <mergeCell ref="B54:L54"/>
    <mergeCell ref="B79:T79"/>
    <mergeCell ref="B1:Q1"/>
    <mergeCell ref="B2:T2"/>
    <mergeCell ref="B6:B7"/>
    <mergeCell ref="B8:B9"/>
    <mergeCell ref="B10:B11"/>
    <mergeCell ref="B12:L12"/>
  </mergeCells>
  <pageMargins left="0.7" right="0.7" top="0.75" bottom="0.75" header="0.3" footer="0.3"/>
  <pageSetup paperSize="9" scale="55" orientation="landscape" r:id="rId1"/>
  <rowBreaks count="1" manualBreakCount="1">
    <brk id="34" min="1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19"/>
  <sheetViews>
    <sheetView showGridLines="0" zoomScaleNormal="100" zoomScaleSheetLayoutView="70" zoomScalePageLayoutView="55" workbookViewId="0">
      <selection activeCell="B2" sqref="B2:V2"/>
    </sheetView>
  </sheetViews>
  <sheetFormatPr defaultRowHeight="10.5" x14ac:dyDescent="0.15"/>
  <cols>
    <col min="1" max="1" width="1.28515625" style="6" customWidth="1"/>
    <col min="2" max="2" width="24.7109375" style="6" customWidth="1"/>
    <col min="3" max="22" width="10.7109375" style="6" customWidth="1"/>
    <col min="23" max="16384" width="9.140625" style="6"/>
  </cols>
  <sheetData>
    <row r="1" spans="2:29" s="1" customFormat="1" ht="24" customHeight="1" x14ac:dyDescent="0.25">
      <c r="B1" s="236" t="s">
        <v>0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</row>
    <row r="2" spans="2:29" ht="24" customHeight="1" x14ac:dyDescent="0.15">
      <c r="B2" s="236" t="s">
        <v>88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2:29" ht="8.1" customHeight="1" x14ac:dyDescent="0.15">
      <c r="B3" s="5"/>
      <c r="C3" s="5"/>
      <c r="D3" s="5"/>
      <c r="E3" s="5"/>
      <c r="F3" s="5"/>
      <c r="G3" s="7"/>
      <c r="H3" s="7"/>
      <c r="I3" s="7"/>
      <c r="J3" s="7"/>
      <c r="K3" s="7"/>
      <c r="L3" s="7"/>
      <c r="M3" s="7"/>
      <c r="N3" s="7"/>
      <c r="O3" s="7"/>
      <c r="P3" s="7"/>
    </row>
    <row r="4" spans="2:29" ht="15" customHeight="1" x14ac:dyDescent="0.15">
      <c r="B4" s="102" t="s">
        <v>1</v>
      </c>
      <c r="C4" s="10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9" ht="25.5" customHeight="1" x14ac:dyDescent="0.15">
      <c r="B5" s="104" t="s">
        <v>25</v>
      </c>
      <c r="C5" s="105" t="s">
        <v>3</v>
      </c>
      <c r="D5" s="106" t="s">
        <v>4</v>
      </c>
      <c r="E5" s="106" t="s">
        <v>5</v>
      </c>
      <c r="F5" s="106" t="s">
        <v>6</v>
      </c>
      <c r="G5" s="106" t="s">
        <v>7</v>
      </c>
      <c r="H5" s="106" t="s">
        <v>8</v>
      </c>
      <c r="I5" s="106" t="s">
        <v>9</v>
      </c>
      <c r="J5" s="106" t="s">
        <v>10</v>
      </c>
      <c r="K5" s="106" t="s">
        <v>11</v>
      </c>
      <c r="L5" s="106" t="s">
        <v>12</v>
      </c>
      <c r="M5" s="106" t="s">
        <v>13</v>
      </c>
      <c r="N5" s="106" t="s">
        <v>14</v>
      </c>
      <c r="O5" s="106" t="s">
        <v>15</v>
      </c>
      <c r="P5" s="106" t="s">
        <v>20</v>
      </c>
      <c r="Q5" s="106" t="s">
        <v>21</v>
      </c>
      <c r="R5" s="106" t="s">
        <v>22</v>
      </c>
      <c r="S5" s="106" t="s">
        <v>23</v>
      </c>
      <c r="T5" s="106" t="s">
        <v>82</v>
      </c>
      <c r="U5" s="106" t="s">
        <v>83</v>
      </c>
      <c r="V5" s="106" t="s">
        <v>86</v>
      </c>
    </row>
    <row r="6" spans="2:29" ht="25.5" customHeight="1" x14ac:dyDescent="0.15">
      <c r="B6" s="107" t="s">
        <v>26</v>
      </c>
      <c r="C6" s="9">
        <v>1223151</v>
      </c>
      <c r="D6" s="9">
        <v>1192931</v>
      </c>
      <c r="E6" s="9">
        <v>1174412</v>
      </c>
      <c r="F6" s="9">
        <v>1166277</v>
      </c>
      <c r="G6" s="9">
        <v>1153057</v>
      </c>
      <c r="H6" s="9">
        <v>1145234</v>
      </c>
      <c r="I6" s="9">
        <v>1155181</v>
      </c>
      <c r="J6" s="9">
        <v>1187184</v>
      </c>
      <c r="K6" s="9">
        <v>1283193</v>
      </c>
      <c r="L6" s="9">
        <v>1256462</v>
      </c>
      <c r="M6" s="9">
        <v>1206716</v>
      </c>
      <c r="N6" s="9">
        <v>1157811</v>
      </c>
      <c r="O6" s="9">
        <v>1093523</v>
      </c>
      <c r="P6" s="9">
        <v>1057459</v>
      </c>
      <c r="Q6" s="9">
        <v>1041698</v>
      </c>
      <c r="R6" s="9">
        <v>1013397</v>
      </c>
      <c r="S6" s="9">
        <v>1000006</v>
      </c>
      <c r="T6" s="9">
        <v>987704</v>
      </c>
      <c r="U6" s="9">
        <v>970229</v>
      </c>
      <c r="V6" s="9">
        <v>950864</v>
      </c>
    </row>
    <row r="7" spans="2:29" ht="25.5" customHeight="1" x14ac:dyDescent="0.15">
      <c r="B7" s="109" t="s">
        <v>27</v>
      </c>
      <c r="C7" s="10">
        <v>1099901</v>
      </c>
      <c r="D7" s="10">
        <v>1068865</v>
      </c>
      <c r="E7" s="10">
        <v>1049353</v>
      </c>
      <c r="F7" s="10">
        <v>1041965</v>
      </c>
      <c r="G7" s="10">
        <v>1029173</v>
      </c>
      <c r="H7" s="10">
        <v>1017367</v>
      </c>
      <c r="I7" s="10">
        <v>1023809</v>
      </c>
      <c r="J7" s="10">
        <v>1051384</v>
      </c>
      <c r="K7" s="10">
        <v>1094268</v>
      </c>
      <c r="L7" s="10">
        <v>1070026</v>
      </c>
      <c r="M7" s="10">
        <v>1041384</v>
      </c>
      <c r="N7" s="10">
        <v>1003289</v>
      </c>
      <c r="O7" s="10">
        <v>959942</v>
      </c>
      <c r="P7" s="10">
        <v>928541</v>
      </c>
      <c r="Q7" s="10">
        <v>911563</v>
      </c>
      <c r="R7" s="10">
        <v>879538</v>
      </c>
      <c r="S7" s="10">
        <v>868898</v>
      </c>
      <c r="T7" s="10">
        <v>861341</v>
      </c>
      <c r="U7" s="10">
        <v>848710</v>
      </c>
      <c r="V7" s="10">
        <v>832208</v>
      </c>
      <c r="Z7" s="38"/>
      <c r="AA7" s="38"/>
      <c r="AB7" s="38"/>
      <c r="AC7" s="38"/>
    </row>
    <row r="8" spans="2:29" ht="25.5" customHeight="1" x14ac:dyDescent="0.15">
      <c r="B8" s="109" t="s">
        <v>28</v>
      </c>
      <c r="C8" s="10">
        <v>123250</v>
      </c>
      <c r="D8" s="10">
        <v>124066</v>
      </c>
      <c r="E8" s="10">
        <v>125059</v>
      </c>
      <c r="F8" s="10">
        <v>124312</v>
      </c>
      <c r="G8" s="10">
        <v>123884</v>
      </c>
      <c r="H8" s="10">
        <v>127867</v>
      </c>
      <c r="I8" s="10">
        <v>131372</v>
      </c>
      <c r="J8" s="10">
        <v>135800</v>
      </c>
      <c r="K8" s="10">
        <v>188925</v>
      </c>
      <c r="L8" s="10">
        <v>186436</v>
      </c>
      <c r="M8" s="10">
        <v>165332</v>
      </c>
      <c r="N8" s="10">
        <v>154522</v>
      </c>
      <c r="O8" s="10">
        <v>133581</v>
      </c>
      <c r="P8" s="10">
        <v>128918</v>
      </c>
      <c r="Q8" s="10">
        <v>130135</v>
      </c>
      <c r="R8" s="10">
        <v>133859</v>
      </c>
      <c r="S8" s="10">
        <v>131108</v>
      </c>
      <c r="T8" s="10">
        <v>126363</v>
      </c>
      <c r="U8" s="10">
        <v>121519</v>
      </c>
      <c r="V8" s="10">
        <v>118656</v>
      </c>
      <c r="Z8" s="111"/>
      <c r="AA8" s="38"/>
      <c r="AB8" s="111"/>
      <c r="AC8" s="38"/>
    </row>
    <row r="9" spans="2:29" ht="12" customHeight="1" x14ac:dyDescent="0.15">
      <c r="Z9" s="10"/>
      <c r="AA9" s="38"/>
      <c r="AB9" s="38"/>
      <c r="AC9" s="38"/>
    </row>
    <row r="10" spans="2:29" ht="12" customHeight="1" x14ac:dyDescent="0.15">
      <c r="Z10" s="112"/>
      <c r="AA10" s="112"/>
      <c r="AB10" s="112"/>
      <c r="AC10" s="38"/>
    </row>
    <row r="11" spans="2:29" ht="12" customHeight="1" x14ac:dyDescent="0.15"/>
    <row r="12" spans="2:29" ht="12" customHeight="1" x14ac:dyDescent="0.15"/>
    <row r="13" spans="2:29" ht="12" customHeight="1" x14ac:dyDescent="0.15">
      <c r="B13" s="11"/>
      <c r="C13" s="11"/>
      <c r="D13" s="11"/>
      <c r="E13" s="11"/>
      <c r="F13" s="1"/>
    </row>
    <row r="14" spans="2:29" ht="12" customHeight="1" x14ac:dyDescent="0.15">
      <c r="B14" s="11"/>
      <c r="C14" s="11"/>
      <c r="D14" s="11"/>
      <c r="E14" s="11"/>
      <c r="F14" s="1"/>
    </row>
    <row r="15" spans="2:29" ht="12" customHeight="1" x14ac:dyDescent="0.15">
      <c r="B15" s="12"/>
      <c r="C15" s="13">
        <v>0</v>
      </c>
      <c r="D15" s="13">
        <v>0</v>
      </c>
      <c r="E15" s="13"/>
      <c r="F15" s="12"/>
      <c r="G15" s="12"/>
      <c r="H15" s="12"/>
      <c r="I15" s="12"/>
      <c r="J15" s="12"/>
      <c r="K15" s="12"/>
      <c r="L15" s="12"/>
      <c r="M15" s="12"/>
    </row>
    <row r="16" spans="2:29" ht="12" customHeight="1" x14ac:dyDescent="0.15"/>
    <row r="17" spans="2:22" ht="12" customHeight="1" x14ac:dyDescent="0.15"/>
    <row r="18" spans="2:22" ht="12" customHeight="1" x14ac:dyDescent="0.15"/>
    <row r="19" spans="2:22" ht="12" customHeight="1" x14ac:dyDescent="0.15"/>
    <row r="20" spans="2:22" ht="12" customHeight="1" x14ac:dyDescent="0.15"/>
    <row r="21" spans="2:22" ht="12" customHeight="1" x14ac:dyDescent="0.15"/>
    <row r="22" spans="2:22" ht="12" customHeight="1" x14ac:dyDescent="0.15"/>
    <row r="23" spans="2:22" ht="12" customHeight="1" x14ac:dyDescent="0.15"/>
    <row r="24" spans="2:22" ht="12" customHeight="1" x14ac:dyDescent="0.15"/>
    <row r="25" spans="2:22" ht="12" customHeight="1" x14ac:dyDescent="0.15"/>
    <row r="26" spans="2:22" ht="12" customHeight="1" x14ac:dyDescent="0.15">
      <c r="B26" s="239" t="s">
        <v>87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</row>
    <row r="27" spans="2:22" ht="12" customHeight="1" x14ac:dyDescent="0.15"/>
    <row r="28" spans="2:22" ht="12" customHeight="1" x14ac:dyDescent="0.15"/>
    <row r="29" spans="2:22" ht="12" customHeight="1" x14ac:dyDescent="0.15"/>
    <row r="30" spans="2:22" ht="12" customHeight="1" x14ac:dyDescent="0.15"/>
    <row r="31" spans="2:22" ht="12" customHeight="1" x14ac:dyDescent="0.15"/>
    <row r="32" spans="2:2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</sheetData>
  <mergeCells count="3">
    <mergeCell ref="B1:V1"/>
    <mergeCell ref="B2:V2"/>
    <mergeCell ref="B26:V26"/>
  </mergeCells>
  <pageMargins left="0.7" right="0.7" top="0.75" bottom="0.75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75"/>
  <sheetViews>
    <sheetView showGridLines="0" zoomScale="90" zoomScaleNormal="90" zoomScalePageLayoutView="90" workbookViewId="0">
      <selection activeCell="B2" sqref="B2:V2"/>
    </sheetView>
  </sheetViews>
  <sheetFormatPr defaultRowHeight="15" x14ac:dyDescent="0.25"/>
  <cols>
    <col min="1" max="1" width="1.28515625" customWidth="1"/>
    <col min="2" max="2" width="24.7109375" customWidth="1"/>
    <col min="3" max="22" width="10.7109375" customWidth="1"/>
  </cols>
  <sheetData>
    <row r="1" spans="2:22" s="1" customFormat="1" ht="24" customHeight="1" x14ac:dyDescent="0.25">
      <c r="B1" s="236" t="s">
        <v>0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</row>
    <row r="2" spans="2:22" s="6" customFormat="1" ht="24" customHeight="1" x14ac:dyDescent="0.15">
      <c r="B2" s="237" t="s">
        <v>85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2:22" s="6" customFormat="1" ht="8.1" customHeight="1" x14ac:dyDescent="0.15">
      <c r="B3" s="8"/>
    </row>
    <row r="4" spans="2:22" s="6" customFormat="1" ht="15" customHeight="1" x14ac:dyDescent="0.15">
      <c r="B4" s="102" t="s">
        <v>1</v>
      </c>
      <c r="C4" s="10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s="6" customFormat="1" ht="25.5" customHeight="1" x14ac:dyDescent="0.15">
      <c r="B5" s="104" t="s">
        <v>29</v>
      </c>
      <c r="C5" s="105" t="s">
        <v>3</v>
      </c>
      <c r="D5" s="106" t="s">
        <v>4</v>
      </c>
      <c r="E5" s="106" t="s">
        <v>5</v>
      </c>
      <c r="F5" s="106" t="s">
        <v>6</v>
      </c>
      <c r="G5" s="106" t="s">
        <v>7</v>
      </c>
      <c r="H5" s="106" t="s">
        <v>8</v>
      </c>
      <c r="I5" s="106" t="s">
        <v>9</v>
      </c>
      <c r="J5" s="106" t="s">
        <v>10</v>
      </c>
      <c r="K5" s="106" t="s">
        <v>11</v>
      </c>
      <c r="L5" s="106" t="s">
        <v>12</v>
      </c>
      <c r="M5" s="106" t="s">
        <v>13</v>
      </c>
      <c r="N5" s="106" t="s">
        <v>14</v>
      </c>
      <c r="O5" s="106" t="s">
        <v>15</v>
      </c>
      <c r="P5" s="106" t="s">
        <v>20</v>
      </c>
      <c r="Q5" s="106" t="s">
        <v>21</v>
      </c>
      <c r="R5" s="106" t="s">
        <v>22</v>
      </c>
      <c r="S5" s="106" t="s">
        <v>23</v>
      </c>
      <c r="T5" s="106" t="s">
        <v>82</v>
      </c>
      <c r="U5" s="106" t="s">
        <v>83</v>
      </c>
      <c r="V5" s="106" t="s">
        <v>86</v>
      </c>
    </row>
    <row r="6" spans="2:22" s="14" customFormat="1" ht="25.5" customHeight="1" x14ac:dyDescent="0.35">
      <c r="B6" s="107" t="s">
        <v>16</v>
      </c>
      <c r="C6" s="113">
        <v>1223151</v>
      </c>
      <c r="D6" s="113">
        <v>1192931</v>
      </c>
      <c r="E6" s="113">
        <v>1174412</v>
      </c>
      <c r="F6" s="113">
        <v>1166277</v>
      </c>
      <c r="G6" s="113">
        <v>1153057</v>
      </c>
      <c r="H6" s="113">
        <v>1145234</v>
      </c>
      <c r="I6" s="113">
        <v>1155181</v>
      </c>
      <c r="J6" s="113">
        <v>1187184</v>
      </c>
      <c r="K6" s="113">
        <v>1283193</v>
      </c>
      <c r="L6" s="113">
        <v>1256462</v>
      </c>
      <c r="M6" s="113">
        <v>1206716</v>
      </c>
      <c r="N6" s="113">
        <v>1157811</v>
      </c>
      <c r="O6" s="113">
        <v>1093523</v>
      </c>
      <c r="P6" s="113">
        <v>1057459</v>
      </c>
      <c r="Q6" s="113">
        <v>1041698</v>
      </c>
      <c r="R6" s="113">
        <v>1013397</v>
      </c>
      <c r="S6" s="113">
        <v>1000006</v>
      </c>
      <c r="T6" s="113">
        <f>SUM(T7:T8)</f>
        <v>987704</v>
      </c>
      <c r="U6" s="113">
        <f>SUM(U7:U8)</f>
        <v>970229</v>
      </c>
      <c r="V6" s="113">
        <v>950864</v>
      </c>
    </row>
    <row r="7" spans="2:22" s="14" customFormat="1" ht="25.5" customHeight="1" x14ac:dyDescent="0.35">
      <c r="B7" s="109" t="s">
        <v>30</v>
      </c>
      <c r="C7" s="114">
        <v>630778</v>
      </c>
      <c r="D7" s="114">
        <v>616245</v>
      </c>
      <c r="E7" s="114">
        <v>604540</v>
      </c>
      <c r="F7" s="114">
        <v>601747</v>
      </c>
      <c r="G7" s="114">
        <v>594192</v>
      </c>
      <c r="H7" s="114">
        <v>594457</v>
      </c>
      <c r="I7" s="114">
        <v>601265</v>
      </c>
      <c r="J7" s="114">
        <v>614327</v>
      </c>
      <c r="K7" s="114">
        <v>652999</v>
      </c>
      <c r="L7" s="114">
        <v>640302</v>
      </c>
      <c r="M7" s="114">
        <v>619937</v>
      </c>
      <c r="N7" s="114">
        <v>599332</v>
      </c>
      <c r="O7" s="114">
        <v>568091</v>
      </c>
      <c r="P7" s="114">
        <v>550584</v>
      </c>
      <c r="Q7" s="114">
        <v>542318</v>
      </c>
      <c r="R7" s="114">
        <v>526955</v>
      </c>
      <c r="S7" s="114">
        <v>519013</v>
      </c>
      <c r="T7" s="114">
        <v>510777</v>
      </c>
      <c r="U7" s="114">
        <v>500712</v>
      </c>
      <c r="V7" s="114">
        <v>490507</v>
      </c>
    </row>
    <row r="8" spans="2:22" s="14" customFormat="1" ht="25.5" customHeight="1" x14ac:dyDescent="0.35">
      <c r="B8" s="109" t="s">
        <v>31</v>
      </c>
      <c r="C8" s="114">
        <v>592373</v>
      </c>
      <c r="D8" s="114">
        <v>576686</v>
      </c>
      <c r="E8" s="114">
        <v>569872</v>
      </c>
      <c r="F8" s="114">
        <v>564530</v>
      </c>
      <c r="G8" s="114">
        <v>558865</v>
      </c>
      <c r="H8" s="114">
        <v>550777</v>
      </c>
      <c r="I8" s="114">
        <v>553916</v>
      </c>
      <c r="J8" s="114">
        <v>572857</v>
      </c>
      <c r="K8" s="114">
        <v>630194</v>
      </c>
      <c r="L8" s="114">
        <v>616160</v>
      </c>
      <c r="M8" s="114">
        <v>586779</v>
      </c>
      <c r="N8" s="114">
        <v>558479</v>
      </c>
      <c r="O8" s="114">
        <v>525432</v>
      </c>
      <c r="P8" s="114">
        <v>506875</v>
      </c>
      <c r="Q8" s="114">
        <v>499380</v>
      </c>
      <c r="R8" s="114">
        <v>486442</v>
      </c>
      <c r="S8" s="114">
        <v>480993</v>
      </c>
      <c r="T8" s="114">
        <v>476927</v>
      </c>
      <c r="U8" s="114">
        <v>469517</v>
      </c>
      <c r="V8" s="114">
        <v>460357</v>
      </c>
    </row>
    <row r="9" spans="2:22" s="14" customFormat="1" ht="12" customHeight="1" x14ac:dyDescent="0.3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6"/>
      <c r="R9" s="16"/>
    </row>
    <row r="10" spans="2:22" s="14" customFormat="1" ht="12" customHeight="1" x14ac:dyDescent="0.3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2:22" s="17" customFormat="1" ht="12" customHeight="1" x14ac:dyDescent="0.4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2:22" s="17" customFormat="1" ht="12" customHeight="1" x14ac:dyDescent="0.4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2:22" s="17" customFormat="1" ht="12" customHeight="1" x14ac:dyDescent="0.4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2:22" s="17" customFormat="1" ht="12" customHeight="1" x14ac:dyDescent="0.4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2:22" s="17" customFormat="1" ht="12" customHeight="1" x14ac:dyDescent="0.4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2:22" s="17" customFormat="1" ht="12" customHeight="1" x14ac:dyDescent="0.4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2:16" s="17" customFormat="1" ht="12" customHeight="1" x14ac:dyDescent="0.4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2:16" s="17" customFormat="1" ht="12" customHeight="1" x14ac:dyDescent="0.4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s="17" customFormat="1" ht="12" customHeight="1" x14ac:dyDescent="0.4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s="17" customFormat="1" ht="12" customHeight="1" x14ac:dyDescent="0.4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s="17" customFormat="1" ht="12" customHeight="1" x14ac:dyDescent="0.4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s="17" customFormat="1" ht="12" customHeight="1" x14ac:dyDescent="0.4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s="17" customFormat="1" ht="12" customHeight="1" x14ac:dyDescent="0.4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s="17" customFormat="1" ht="12" customHeight="1" x14ac:dyDescent="0.4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2:16" s="17" customFormat="1" ht="12" customHeight="1" x14ac:dyDescent="0.4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2:16" s="17" customFormat="1" ht="12" customHeight="1" x14ac:dyDescent="0.4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2:16" s="17" customFormat="1" ht="12" customHeight="1" x14ac:dyDescent="0.4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2:16" s="17" customFormat="1" ht="12" customHeight="1" x14ac:dyDescent="0.4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2:16" s="17" customFormat="1" ht="12" customHeight="1" x14ac:dyDescent="0.4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2:16" s="17" customFormat="1" ht="12" customHeight="1" x14ac:dyDescent="0.4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2:16" s="17" customFormat="1" ht="12" customHeight="1" x14ac:dyDescent="0.4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2:16" s="17" customFormat="1" ht="12" customHeight="1" x14ac:dyDescent="0.4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2:22" s="17" customFormat="1" ht="12" customHeight="1" x14ac:dyDescent="0.4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2:22" s="17" customFormat="1" ht="12" customHeight="1" x14ac:dyDescent="0.45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2:22" ht="12" customHeight="1" x14ac:dyDescent="0.25"/>
    <row r="36" spans="2:22" ht="12" customHeight="1" x14ac:dyDescent="0.25">
      <c r="B36" s="238" t="s">
        <v>87</v>
      </c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</row>
    <row r="37" spans="2:22" ht="12" customHeight="1" x14ac:dyDescent="0.25"/>
    <row r="38" spans="2:22" s="15" customFormat="1" ht="12" customHeight="1" x14ac:dyDescent="0.2"/>
    <row r="39" spans="2:22" s="15" customFormat="1" ht="12" customHeight="1" x14ac:dyDescent="0.2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</sheetData>
  <mergeCells count="3">
    <mergeCell ref="B1:S1"/>
    <mergeCell ref="B2:V2"/>
    <mergeCell ref="B36:V36"/>
  </mergeCells>
  <pageMargins left="0.7" right="0.7" top="0.75" bottom="0.75" header="0.3" footer="0.3"/>
  <pageSetup paperSize="9" scale="4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8"/>
  <sheetViews>
    <sheetView showGridLines="0" showZeros="0" zoomScaleNormal="100" zoomScaleSheetLayoutView="68" workbookViewId="0">
      <selection activeCell="B2" sqref="B2:V2"/>
    </sheetView>
  </sheetViews>
  <sheetFormatPr defaultRowHeight="10.5" x14ac:dyDescent="0.2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2" ht="24" customHeight="1" x14ac:dyDescent="0.25">
      <c r="B1" s="240" t="s">
        <v>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</row>
    <row r="2" spans="2:22" ht="24" customHeight="1" x14ac:dyDescent="0.25">
      <c r="B2" s="240" t="s">
        <v>90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</row>
    <row r="3" spans="2:22" ht="8.1" customHeight="1" x14ac:dyDescent="0.25"/>
    <row r="4" spans="2:22" ht="15" customHeight="1" x14ac:dyDescent="0.25">
      <c r="B4" s="115" t="s">
        <v>1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"/>
      <c r="U4" s="2"/>
      <c r="V4" s="2"/>
    </row>
    <row r="5" spans="2:22" ht="25.5" customHeight="1" x14ac:dyDescent="0.25">
      <c r="B5" s="20" t="s">
        <v>2</v>
      </c>
      <c r="C5" s="18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19" t="s">
        <v>32</v>
      </c>
      <c r="J5" s="19" t="s">
        <v>33</v>
      </c>
      <c r="K5" s="19" t="s">
        <v>11</v>
      </c>
      <c r="L5" s="19" t="s">
        <v>12</v>
      </c>
      <c r="M5" s="19" t="s">
        <v>13</v>
      </c>
      <c r="N5" s="19" t="s">
        <v>14</v>
      </c>
      <c r="O5" s="19" t="s">
        <v>15</v>
      </c>
      <c r="P5" s="19" t="s">
        <v>20</v>
      </c>
      <c r="Q5" s="19" t="s">
        <v>21</v>
      </c>
      <c r="R5" s="19" t="s">
        <v>22</v>
      </c>
      <c r="S5" s="19" t="s">
        <v>23</v>
      </c>
      <c r="T5" s="3" t="s">
        <v>82</v>
      </c>
      <c r="U5" s="3" t="s">
        <v>83</v>
      </c>
      <c r="V5" s="3" t="s">
        <v>86</v>
      </c>
    </row>
    <row r="6" spans="2:22" ht="25.5" customHeight="1" x14ac:dyDescent="0.25">
      <c r="B6" s="116" t="s">
        <v>34</v>
      </c>
      <c r="C6" s="21">
        <v>100</v>
      </c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1">
        <v>100</v>
      </c>
      <c r="P6" s="21">
        <v>97.9</v>
      </c>
      <c r="Q6" s="21">
        <v>96.6</v>
      </c>
      <c r="R6" s="21">
        <v>96</v>
      </c>
      <c r="S6" s="21">
        <v>95.3</v>
      </c>
      <c r="T6" s="21">
        <v>95.4</v>
      </c>
      <c r="U6" s="21">
        <v>95.7</v>
      </c>
      <c r="V6" s="21">
        <v>97.1</v>
      </c>
    </row>
    <row r="7" spans="2:22" ht="25.5" customHeight="1" x14ac:dyDescent="0.25">
      <c r="B7" s="116" t="s">
        <v>18</v>
      </c>
      <c r="C7" s="21">
        <v>86.984941805473525</v>
      </c>
      <c r="D7" s="21">
        <v>86.040285681413891</v>
      </c>
      <c r="E7" s="21">
        <v>86.779430392494746</v>
      </c>
      <c r="F7" s="21">
        <v>86.867650144602266</v>
      </c>
      <c r="G7" s="21">
        <v>86.376104278336356</v>
      </c>
      <c r="H7" s="21">
        <v>84.372752827351775</v>
      </c>
      <c r="I7" s="21">
        <v>87.955750899447352</v>
      </c>
      <c r="J7" s="21">
        <v>91.999775406023801</v>
      </c>
      <c r="K7" s="21">
        <v>94.867471124534404</v>
      </c>
      <c r="L7" s="21">
        <v>93.834976884010118</v>
      </c>
      <c r="M7" s="21">
        <v>95.375925625641855</v>
      </c>
      <c r="N7" s="21">
        <v>92.273335511329307</v>
      </c>
      <c r="O7" s="21">
        <v>91.866312432588913</v>
      </c>
      <c r="P7" s="21">
        <v>90.9</v>
      </c>
      <c r="Q7" s="21">
        <v>88.5</v>
      </c>
      <c r="R7" s="21">
        <v>87.2</v>
      </c>
      <c r="S7" s="21">
        <v>87.2</v>
      </c>
      <c r="T7" s="21">
        <v>88.6</v>
      </c>
      <c r="U7" s="21">
        <v>89.1</v>
      </c>
      <c r="V7" s="21">
        <v>90.2</v>
      </c>
    </row>
    <row r="8" spans="2:22" ht="25.5" customHeight="1" x14ac:dyDescent="0.25">
      <c r="B8" s="116" t="s">
        <v>19</v>
      </c>
      <c r="C8" s="21">
        <v>86.759250233656914</v>
      </c>
      <c r="D8" s="21">
        <v>84.232540023950421</v>
      </c>
      <c r="E8" s="21">
        <v>82.545331989087202</v>
      </c>
      <c r="F8" s="21">
        <v>82.031674457928645</v>
      </c>
      <c r="G8" s="21">
        <v>82.494710752024261</v>
      </c>
      <c r="H8" s="21">
        <v>83.452422705845279</v>
      </c>
      <c r="I8" s="21">
        <v>86.505411535475616</v>
      </c>
      <c r="J8" s="21">
        <v>86.245350872605457</v>
      </c>
      <c r="K8" s="21">
        <v>87.321491632952714</v>
      </c>
      <c r="L8" s="21">
        <v>89.521787640240504</v>
      </c>
      <c r="M8" s="21">
        <v>92.110027703248036</v>
      </c>
      <c r="N8" s="21">
        <v>89.896034549984066</v>
      </c>
      <c r="O8" s="21">
        <v>87.500109907823969</v>
      </c>
      <c r="P8" s="21">
        <v>86.3</v>
      </c>
      <c r="Q8" s="21">
        <v>86.5</v>
      </c>
      <c r="R8" s="21">
        <v>87.1</v>
      </c>
      <c r="S8" s="21">
        <v>87.7</v>
      </c>
      <c r="T8" s="21">
        <v>88.1</v>
      </c>
      <c r="U8" s="21">
        <v>89.1</v>
      </c>
      <c r="V8" s="21">
        <v>90.8</v>
      </c>
    </row>
    <row r="9" spans="2:22" ht="12" customHeight="1" x14ac:dyDescent="0.25"/>
    <row r="10" spans="2:22" ht="12" customHeight="1" x14ac:dyDescent="0.25"/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>
      <c r="B33" s="241" t="s">
        <v>87</v>
      </c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</row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</sheetData>
  <mergeCells count="3">
    <mergeCell ref="B1:S1"/>
    <mergeCell ref="B2:V2"/>
    <mergeCell ref="B33:V33"/>
  </mergeCells>
  <printOptions horizontalCentered="1"/>
  <pageMargins left="0.75" right="0.75" top="0.78740157480314965" bottom="0.59055118110236227" header="0.35433070866141736" footer="0.59055118110236227"/>
  <pageSetup paperSize="9" scale="54" firstPageNumber="29" orientation="landscape" useFirstPageNumber="1" r:id="rId1"/>
  <headerFooter alignWithMargins="0"/>
  <colBreaks count="1" manualBreakCount="1">
    <brk id="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94"/>
  <sheetViews>
    <sheetView showGridLines="0" topLeftCell="B1" zoomScale="90" zoomScaleNormal="90" zoomScaleSheetLayoutView="50" workbookViewId="0">
      <selection activeCell="B2" sqref="B2:V2"/>
    </sheetView>
  </sheetViews>
  <sheetFormatPr defaultRowHeight="10.5" x14ac:dyDescent="0.25"/>
  <cols>
    <col min="1" max="1" width="1.140625" style="1" customWidth="1"/>
    <col min="2" max="2" width="24.7109375" style="1" customWidth="1"/>
    <col min="3" max="16" width="10.7109375" style="1" customWidth="1"/>
    <col min="17" max="19" width="10.7109375" style="22" customWidth="1"/>
    <col min="20" max="22" width="10.7109375" style="1" customWidth="1"/>
    <col min="23" max="16384" width="9.140625" style="1"/>
  </cols>
  <sheetData>
    <row r="1" spans="2:22" ht="24" customHeight="1" x14ac:dyDescent="0.25">
      <c r="B1" s="236" t="s">
        <v>0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</row>
    <row r="2" spans="2:22" ht="24" customHeight="1" x14ac:dyDescent="0.25">
      <c r="B2" s="236" t="s">
        <v>94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2:22" ht="8.1" customHeight="1" x14ac:dyDescent="0.25">
      <c r="B3" s="8"/>
    </row>
    <row r="4" spans="2:22" ht="15" customHeight="1" x14ac:dyDescent="0.25">
      <c r="B4" s="117" t="s">
        <v>1</v>
      </c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20"/>
      <c r="O4" s="121"/>
      <c r="P4" s="121"/>
      <c r="Q4" s="121"/>
      <c r="R4" s="121"/>
      <c r="S4" s="121"/>
      <c r="T4" s="2"/>
      <c r="U4" s="2"/>
      <c r="V4" s="2"/>
    </row>
    <row r="5" spans="2:22" ht="25.5" customHeight="1" x14ac:dyDescent="0.25">
      <c r="B5" s="122" t="s">
        <v>2</v>
      </c>
      <c r="C5" s="123" t="s">
        <v>3</v>
      </c>
      <c r="D5" s="124" t="s">
        <v>4</v>
      </c>
      <c r="E5" s="124" t="s">
        <v>5</v>
      </c>
      <c r="F5" s="124" t="s">
        <v>6</v>
      </c>
      <c r="G5" s="124" t="s">
        <v>7</v>
      </c>
      <c r="H5" s="124" t="s">
        <v>8</v>
      </c>
      <c r="I5" s="124" t="s">
        <v>32</v>
      </c>
      <c r="J5" s="124" t="s">
        <v>33</v>
      </c>
      <c r="K5" s="124" t="s">
        <v>11</v>
      </c>
      <c r="L5" s="124" t="s">
        <v>12</v>
      </c>
      <c r="M5" s="124" t="s">
        <v>13</v>
      </c>
      <c r="N5" s="125" t="s">
        <v>14</v>
      </c>
      <c r="O5" s="126" t="s">
        <v>15</v>
      </c>
      <c r="P5" s="126" t="s">
        <v>20</v>
      </c>
      <c r="Q5" s="126" t="s">
        <v>21</v>
      </c>
      <c r="R5" s="126" t="s">
        <v>22</v>
      </c>
      <c r="S5" s="126" t="s">
        <v>23</v>
      </c>
      <c r="T5" s="106" t="s">
        <v>82</v>
      </c>
      <c r="U5" s="106" t="s">
        <v>83</v>
      </c>
      <c r="V5" s="106" t="s">
        <v>86</v>
      </c>
    </row>
    <row r="6" spans="2:22" s="11" customFormat="1" ht="25.5" customHeight="1" x14ac:dyDescent="0.25">
      <c r="B6" s="24" t="s">
        <v>16</v>
      </c>
      <c r="C6" s="127">
        <v>12.734670354010845</v>
      </c>
      <c r="D6" s="127">
        <v>13.6043320944718</v>
      </c>
      <c r="E6" s="127">
        <v>13.046809176262315</v>
      </c>
      <c r="F6" s="127">
        <v>12.004436538962494</v>
      </c>
      <c r="G6" s="127">
        <v>11.771226694683264</v>
      </c>
      <c r="H6" s="127">
        <v>10.659939571278102</v>
      </c>
      <c r="I6" s="127">
        <v>10.141074837921764</v>
      </c>
      <c r="J6" s="127">
        <v>7.9254720109020838</v>
      </c>
      <c r="K6" s="127">
        <v>7.8166077859842602</v>
      </c>
      <c r="L6" s="127">
        <v>7.8511509056505844</v>
      </c>
      <c r="M6" s="127">
        <v>7.5221063596118825</v>
      </c>
      <c r="N6" s="128">
        <v>9.7194079290233919</v>
      </c>
      <c r="O6" s="128">
        <v>10.424209390042005</v>
      </c>
      <c r="P6" s="128">
        <v>10</v>
      </c>
      <c r="Q6" s="128">
        <v>7.9</v>
      </c>
      <c r="R6" s="128">
        <v>6.6</v>
      </c>
      <c r="S6" s="128">
        <v>5.5</v>
      </c>
      <c r="T6" s="128">
        <v>5.0999999999999996</v>
      </c>
      <c r="U6" s="128">
        <v>3.8</v>
      </c>
      <c r="V6" s="128">
        <v>2.2000000000000002</v>
      </c>
    </row>
    <row r="7" spans="2:22" ht="25.5" customHeight="1" x14ac:dyDescent="0.25">
      <c r="B7" s="129" t="s">
        <v>34</v>
      </c>
      <c r="C7" s="130">
        <v>8.7519940813353969</v>
      </c>
      <c r="D7" s="130">
        <v>8.4929530135009657</v>
      </c>
      <c r="E7" s="130">
        <v>7.6414505132905788</v>
      </c>
      <c r="F7" s="130">
        <v>6.7235485858485333</v>
      </c>
      <c r="G7" s="130">
        <v>5.4504647619978641</v>
      </c>
      <c r="H7" s="130">
        <v>4.3911196193891868</v>
      </c>
      <c r="I7" s="130">
        <v>4.0142127915123638</v>
      </c>
      <c r="J7" s="130">
        <v>3.711832638007138</v>
      </c>
      <c r="K7" s="130">
        <v>3.5886468712141806</v>
      </c>
      <c r="L7" s="130">
        <v>3.6913259197331456</v>
      </c>
      <c r="M7" s="130">
        <v>3.3266636573551693</v>
      </c>
      <c r="N7" s="131">
        <v>4.3832665508315305</v>
      </c>
      <c r="O7" s="131">
        <v>4.8586257897235505</v>
      </c>
      <c r="P7" s="131">
        <v>5</v>
      </c>
      <c r="Q7" s="131">
        <v>4.0999999999999996</v>
      </c>
      <c r="R7" s="131">
        <v>3.7</v>
      </c>
      <c r="S7" s="131">
        <v>3</v>
      </c>
      <c r="T7" s="131">
        <v>2.8</v>
      </c>
      <c r="U7" s="131">
        <v>2.1</v>
      </c>
      <c r="V7" s="131">
        <v>1.4</v>
      </c>
    </row>
    <row r="8" spans="2:22" ht="25.5" customHeight="1" x14ac:dyDescent="0.25">
      <c r="B8" s="129" t="s">
        <v>18</v>
      </c>
      <c r="C8" s="130">
        <v>12.660452061202832</v>
      </c>
      <c r="D8" s="130">
        <v>15.58749371548241</v>
      </c>
      <c r="E8" s="130">
        <v>14.766452963496008</v>
      </c>
      <c r="F8" s="130">
        <v>13.949824992762856</v>
      </c>
      <c r="G8" s="130">
        <v>12.962401047808171</v>
      </c>
      <c r="H8" s="130">
        <v>10.725624118671178</v>
      </c>
      <c r="I8" s="130">
        <v>10.6</v>
      </c>
      <c r="J8" s="130">
        <v>8.0207187599946934</v>
      </c>
      <c r="K8" s="130">
        <v>7.6277934905834286</v>
      </c>
      <c r="L8" s="130">
        <v>7.6957190624951011</v>
      </c>
      <c r="M8" s="130">
        <v>7.3754822972006195</v>
      </c>
      <c r="N8" s="131">
        <v>11.185236841787026</v>
      </c>
      <c r="O8" s="131">
        <v>12.522970289703144</v>
      </c>
      <c r="P8" s="131">
        <v>11.4</v>
      </c>
      <c r="Q8" s="131">
        <v>8.6</v>
      </c>
      <c r="R8" s="131">
        <v>6.7</v>
      </c>
      <c r="S8" s="131">
        <v>5.8</v>
      </c>
      <c r="T8" s="131">
        <v>5.3</v>
      </c>
      <c r="U8" s="131">
        <v>3.8</v>
      </c>
      <c r="V8" s="131">
        <v>2.4</v>
      </c>
    </row>
    <row r="9" spans="2:22" ht="25.5" customHeight="1" x14ac:dyDescent="0.25">
      <c r="B9" s="129" t="s">
        <v>19</v>
      </c>
      <c r="C9" s="130">
        <v>18.217673489765346</v>
      </c>
      <c r="D9" s="130">
        <v>19.193359888716856</v>
      </c>
      <c r="E9" s="130">
        <v>19.148273676669149</v>
      </c>
      <c r="F9" s="130">
        <v>17.791989847461437</v>
      </c>
      <c r="G9" s="130">
        <v>19.668817252941736</v>
      </c>
      <c r="H9" s="130">
        <v>19.174334948337332</v>
      </c>
      <c r="I9" s="130">
        <v>18.400751959153936</v>
      </c>
      <c r="J9" s="130">
        <v>13.962212334310109</v>
      </c>
      <c r="K9" s="130">
        <v>14.042915248609617</v>
      </c>
      <c r="L9" s="130">
        <v>13.794665976178138</v>
      </c>
      <c r="M9" s="130">
        <v>13.263049956740474</v>
      </c>
      <c r="N9" s="131">
        <v>15.619407723835362</v>
      </c>
      <c r="O9" s="131">
        <v>15.93736237968052</v>
      </c>
      <c r="P9" s="131">
        <v>15.1</v>
      </c>
      <c r="Q9" s="131">
        <v>12.3</v>
      </c>
      <c r="R9" s="131">
        <v>10</v>
      </c>
      <c r="S9" s="131">
        <v>8.5</v>
      </c>
      <c r="T9" s="131">
        <v>7.8</v>
      </c>
      <c r="U9" s="131">
        <v>5.8</v>
      </c>
      <c r="V9" s="131">
        <v>3</v>
      </c>
    </row>
    <row r="10" spans="2:22" ht="12" customHeight="1" x14ac:dyDescent="0.25">
      <c r="M10" s="22"/>
      <c r="N10" s="22"/>
      <c r="Q10" s="1"/>
      <c r="R10" s="1"/>
      <c r="S10" s="1"/>
    </row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>
      <c r="B37" s="242" t="s">
        <v>87</v>
      </c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</row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</sheetData>
  <mergeCells count="3">
    <mergeCell ref="B1:S1"/>
    <mergeCell ref="B2:V2"/>
    <mergeCell ref="B37:V37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5" firstPageNumber="247" orientation="landscape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5"/>
  <sheetViews>
    <sheetView showGridLines="0" zoomScaleNormal="100" workbookViewId="0">
      <selection activeCell="B2" sqref="B2:J2"/>
    </sheetView>
  </sheetViews>
  <sheetFormatPr defaultRowHeight="18" customHeight="1" x14ac:dyDescent="0.15"/>
  <cols>
    <col min="1" max="1" width="1.28515625" style="6" customWidth="1"/>
    <col min="2" max="2" width="24.7109375" style="6" customWidth="1"/>
    <col min="3" max="3" width="10.7109375" style="31" customWidth="1"/>
    <col min="4" max="10" width="10.7109375" style="6" customWidth="1"/>
    <col min="11" max="11" width="11.5703125" style="6" bestFit="1" customWidth="1"/>
    <col min="12" max="16384" width="9.140625" style="6"/>
  </cols>
  <sheetData>
    <row r="1" spans="2:15" ht="24" customHeight="1" x14ac:dyDescent="0.15">
      <c r="B1" s="245" t="s">
        <v>0</v>
      </c>
      <c r="C1" s="245"/>
      <c r="D1" s="245"/>
      <c r="E1" s="245"/>
      <c r="F1" s="245"/>
      <c r="G1" s="245"/>
      <c r="H1" s="245"/>
      <c r="I1" s="245"/>
      <c r="J1" s="245"/>
    </row>
    <row r="2" spans="2:15" s="26" customFormat="1" ht="24" customHeight="1" x14ac:dyDescent="0.15">
      <c r="B2" s="245" t="s">
        <v>93</v>
      </c>
      <c r="C2" s="245"/>
      <c r="D2" s="245"/>
      <c r="E2" s="245"/>
      <c r="F2" s="245"/>
      <c r="G2" s="245"/>
      <c r="H2" s="245"/>
      <c r="I2" s="245"/>
      <c r="J2" s="245"/>
    </row>
    <row r="3" spans="2:15" ht="8.1" customHeight="1" x14ac:dyDescent="0.15">
      <c r="D3" s="56"/>
      <c r="J3" s="57"/>
    </row>
    <row r="4" spans="2:15" ht="24" customHeight="1" x14ac:dyDescent="0.15">
      <c r="B4" s="132" t="s">
        <v>58</v>
      </c>
      <c r="C4" s="246" t="s">
        <v>16</v>
      </c>
      <c r="D4" s="247"/>
      <c r="E4" s="247" t="s">
        <v>34</v>
      </c>
      <c r="F4" s="247"/>
      <c r="G4" s="247" t="s">
        <v>18</v>
      </c>
      <c r="H4" s="247"/>
      <c r="I4" s="247" t="s">
        <v>19</v>
      </c>
      <c r="J4" s="247"/>
    </row>
    <row r="5" spans="2:15" ht="24" customHeight="1" x14ac:dyDescent="0.15">
      <c r="B5" s="133" t="s">
        <v>38</v>
      </c>
      <c r="C5" s="134" t="s">
        <v>3</v>
      </c>
      <c r="D5" s="58" t="s">
        <v>86</v>
      </c>
      <c r="E5" s="59" t="s">
        <v>3</v>
      </c>
      <c r="F5" s="58" t="s">
        <v>86</v>
      </c>
      <c r="G5" s="59" t="s">
        <v>3</v>
      </c>
      <c r="H5" s="58" t="s">
        <v>86</v>
      </c>
      <c r="I5" s="59" t="s">
        <v>3</v>
      </c>
      <c r="J5" s="58" t="s">
        <v>86</v>
      </c>
    </row>
    <row r="6" spans="2:15" ht="24.95" customHeight="1" x14ac:dyDescent="0.15">
      <c r="B6" s="135" t="s">
        <v>39</v>
      </c>
      <c r="C6" s="60">
        <v>12.734670354010845</v>
      </c>
      <c r="D6" s="61">
        <v>2.2000000000000002</v>
      </c>
      <c r="E6" s="60">
        <v>8.7519940813353969</v>
      </c>
      <c r="F6" s="61">
        <v>1.4</v>
      </c>
      <c r="G6" s="23">
        <v>12.660452061202832</v>
      </c>
      <c r="H6" s="61">
        <v>2.4</v>
      </c>
      <c r="I6" s="23">
        <v>18.217673489765346</v>
      </c>
      <c r="J6" s="62">
        <v>3</v>
      </c>
      <c r="K6" s="63"/>
      <c r="L6" s="61"/>
      <c r="M6" s="61"/>
      <c r="N6" s="61"/>
      <c r="O6" s="62"/>
    </row>
    <row r="7" spans="2:15" ht="24.95" customHeight="1" x14ac:dyDescent="0.15">
      <c r="B7" s="136" t="s">
        <v>40</v>
      </c>
      <c r="C7" s="60">
        <v>12.320681842582687</v>
      </c>
      <c r="D7" s="61">
        <v>2.2000000000000002</v>
      </c>
      <c r="E7" s="60">
        <v>8.2755083756078562</v>
      </c>
      <c r="F7" s="61">
        <v>1.4</v>
      </c>
      <c r="G7" s="23">
        <v>12.251558846453619</v>
      </c>
      <c r="H7" s="61">
        <v>2.4</v>
      </c>
      <c r="I7" s="23">
        <v>17.855825649622801</v>
      </c>
      <c r="J7" s="62">
        <v>3</v>
      </c>
      <c r="K7" s="63"/>
      <c r="L7" s="61"/>
      <c r="M7" s="61"/>
      <c r="N7" s="61"/>
      <c r="O7" s="62"/>
    </row>
    <row r="8" spans="2:15" ht="24.95" customHeight="1" x14ac:dyDescent="0.15">
      <c r="B8" s="137" t="s">
        <v>41</v>
      </c>
      <c r="C8" s="25">
        <v>13.099999999999994</v>
      </c>
      <c r="D8" s="25">
        <v>1.2</v>
      </c>
      <c r="E8" s="25">
        <v>8.5999999999999943</v>
      </c>
      <c r="F8" s="25">
        <v>0.7</v>
      </c>
      <c r="G8" s="25">
        <v>12.700000000000003</v>
      </c>
      <c r="H8" s="25">
        <v>1.1000000000000001</v>
      </c>
      <c r="I8" s="25">
        <v>19.5</v>
      </c>
      <c r="J8" s="25">
        <v>1.7</v>
      </c>
      <c r="K8" s="63"/>
      <c r="L8" s="25"/>
      <c r="M8" s="25"/>
      <c r="N8" s="25"/>
      <c r="O8" s="25"/>
    </row>
    <row r="9" spans="2:15" ht="24.95" customHeight="1" x14ac:dyDescent="0.15">
      <c r="B9" s="137" t="s">
        <v>42</v>
      </c>
      <c r="C9" s="25">
        <v>10.700000000000003</v>
      </c>
      <c r="D9" s="25">
        <v>1.7</v>
      </c>
      <c r="E9" s="25">
        <v>7.7000000000000028</v>
      </c>
      <c r="F9" s="25">
        <v>1.2</v>
      </c>
      <c r="G9" s="25">
        <v>9.4000000000000057</v>
      </c>
      <c r="H9" s="25">
        <v>1.6</v>
      </c>
      <c r="I9" s="25">
        <v>15.200000000000003</v>
      </c>
      <c r="J9" s="25">
        <v>2.4</v>
      </c>
      <c r="K9" s="63"/>
      <c r="L9" s="25"/>
      <c r="M9" s="25"/>
      <c r="N9" s="25"/>
      <c r="O9" s="25"/>
    </row>
    <row r="10" spans="2:15" ht="24.95" customHeight="1" x14ac:dyDescent="0.15">
      <c r="B10" s="137" t="s">
        <v>59</v>
      </c>
      <c r="C10" s="25">
        <v>12.299999999999997</v>
      </c>
      <c r="D10" s="25">
        <v>3.1</v>
      </c>
      <c r="E10" s="25">
        <v>8.2000000000000028</v>
      </c>
      <c r="F10" s="25">
        <v>1.8</v>
      </c>
      <c r="G10" s="25">
        <v>13.5</v>
      </c>
      <c r="H10" s="25">
        <v>3.9</v>
      </c>
      <c r="I10" s="25">
        <v>17.5</v>
      </c>
      <c r="J10" s="25">
        <v>4.3</v>
      </c>
      <c r="K10" s="63"/>
      <c r="L10" s="25"/>
      <c r="M10" s="25"/>
      <c r="N10" s="25"/>
      <c r="O10" s="25"/>
    </row>
    <row r="11" spans="2:15" ht="24.95" customHeight="1" x14ac:dyDescent="0.15">
      <c r="B11" s="137" t="s">
        <v>44</v>
      </c>
      <c r="C11" s="25">
        <v>12.799999999999997</v>
      </c>
      <c r="D11" s="25">
        <v>3.3</v>
      </c>
      <c r="E11" s="25">
        <v>7.9000000000000057</v>
      </c>
      <c r="F11" s="25">
        <v>2.2999999999999998</v>
      </c>
      <c r="G11" s="25">
        <v>13.099999999999994</v>
      </c>
      <c r="H11" s="25">
        <v>3.4</v>
      </c>
      <c r="I11" s="25">
        <v>18.799999999999997</v>
      </c>
      <c r="J11" s="25">
        <v>4.4000000000000004</v>
      </c>
      <c r="K11" s="64"/>
      <c r="L11" s="25"/>
      <c r="M11" s="25"/>
      <c r="N11" s="25"/>
      <c r="O11" s="25"/>
    </row>
    <row r="12" spans="2:15" ht="24.95" customHeight="1" x14ac:dyDescent="0.15">
      <c r="B12" s="137" t="s">
        <v>45</v>
      </c>
      <c r="C12" s="25">
        <v>12.799999999999997</v>
      </c>
      <c r="D12" s="25">
        <v>3.2</v>
      </c>
      <c r="E12" s="25">
        <v>9.5</v>
      </c>
      <c r="F12" s="25">
        <v>2.1</v>
      </c>
      <c r="G12" s="25">
        <v>14</v>
      </c>
      <c r="H12" s="25">
        <v>3.7</v>
      </c>
      <c r="I12" s="25">
        <v>16.400000000000006</v>
      </c>
      <c r="J12" s="25">
        <v>4.3</v>
      </c>
      <c r="K12" s="64"/>
      <c r="L12" s="25"/>
      <c r="M12" s="25"/>
      <c r="N12" s="25"/>
      <c r="O12" s="25"/>
    </row>
    <row r="13" spans="2:15" ht="24.95" customHeight="1" x14ac:dyDescent="0.15">
      <c r="B13" s="136" t="s">
        <v>60</v>
      </c>
      <c r="C13" s="60">
        <v>21.97695179354001</v>
      </c>
      <c r="D13" s="61">
        <v>3.7</v>
      </c>
      <c r="E13" s="60">
        <v>20.40686217688652</v>
      </c>
      <c r="F13" s="61">
        <v>3</v>
      </c>
      <c r="G13" s="23">
        <v>20.99254986782023</v>
      </c>
      <c r="H13" s="61">
        <v>1.9</v>
      </c>
      <c r="I13" s="23">
        <v>25.074626865671647</v>
      </c>
      <c r="J13" s="61">
        <v>5.8</v>
      </c>
      <c r="K13" s="64"/>
      <c r="L13" s="61"/>
      <c r="M13" s="61"/>
      <c r="N13" s="61"/>
      <c r="O13" s="61"/>
    </row>
    <row r="14" spans="2:15" ht="24.95" customHeight="1" x14ac:dyDescent="0.15">
      <c r="B14" s="138" t="s">
        <v>61</v>
      </c>
      <c r="C14" s="60">
        <v>15.791824882733977</v>
      </c>
      <c r="D14" s="61">
        <v>2.1</v>
      </c>
      <c r="E14" s="60">
        <v>10.611743006455583</v>
      </c>
      <c r="F14" s="61">
        <v>1.7</v>
      </c>
      <c r="G14" s="23">
        <v>16.455084028533435</v>
      </c>
      <c r="H14" s="61">
        <v>1.3</v>
      </c>
      <c r="I14" s="23">
        <v>22.774822695035454</v>
      </c>
      <c r="J14" s="61">
        <v>3</v>
      </c>
      <c r="K14" s="64"/>
      <c r="L14" s="61"/>
      <c r="M14" s="61"/>
      <c r="N14" s="61"/>
      <c r="O14" s="61"/>
    </row>
    <row r="15" spans="2:15" ht="18" customHeight="1" x14ac:dyDescent="0.15">
      <c r="G15" s="38"/>
      <c r="H15" s="38"/>
    </row>
    <row r="16" spans="2:15" ht="18" customHeight="1" x14ac:dyDescent="0.15">
      <c r="B16" s="243"/>
      <c r="C16" s="243"/>
      <c r="D16" s="243"/>
      <c r="E16" s="243"/>
      <c r="F16" s="243"/>
      <c r="G16" s="243"/>
      <c r="H16" s="243"/>
      <c r="I16" s="243"/>
      <c r="J16" s="243"/>
    </row>
    <row r="17" spans="2:10" ht="18" customHeight="1" x14ac:dyDescent="0.15">
      <c r="C17" s="6"/>
    </row>
    <row r="18" spans="2:10" ht="18" customHeight="1" x14ac:dyDescent="0.15">
      <c r="C18" s="6"/>
    </row>
    <row r="19" spans="2:10" ht="18" customHeight="1" x14ac:dyDescent="0.15">
      <c r="C19" s="6"/>
    </row>
    <row r="20" spans="2:10" ht="18" customHeight="1" x14ac:dyDescent="0.15">
      <c r="C20" s="6"/>
    </row>
    <row r="21" spans="2:10" ht="18" customHeight="1" x14ac:dyDescent="0.15">
      <c r="C21" s="6"/>
    </row>
    <row r="22" spans="2:10" ht="18" customHeight="1" x14ac:dyDescent="0.15">
      <c r="C22" s="6"/>
    </row>
    <row r="23" spans="2:10" ht="18" customHeight="1" x14ac:dyDescent="0.15">
      <c r="C23" s="6"/>
    </row>
    <row r="24" spans="2:10" ht="18" customHeight="1" x14ac:dyDescent="0.15">
      <c r="C24" s="6"/>
    </row>
    <row r="25" spans="2:10" ht="18" customHeight="1" x14ac:dyDescent="0.15">
      <c r="C25" s="6"/>
    </row>
    <row r="26" spans="2:10" ht="18" customHeight="1" x14ac:dyDescent="0.15">
      <c r="C26" s="6"/>
    </row>
    <row r="27" spans="2:10" ht="18" customHeight="1" x14ac:dyDescent="0.15">
      <c r="C27" s="6"/>
    </row>
    <row r="28" spans="2:10" ht="18" customHeight="1" x14ac:dyDescent="0.15">
      <c r="C28" s="6"/>
    </row>
    <row r="29" spans="2:10" ht="18" customHeight="1" x14ac:dyDescent="0.15">
      <c r="C29" s="6"/>
    </row>
    <row r="30" spans="2:10" ht="18" customHeight="1" x14ac:dyDescent="0.15">
      <c r="C30" s="6"/>
    </row>
    <row r="31" spans="2:10" ht="18" customHeight="1" x14ac:dyDescent="0.15">
      <c r="B31" s="243"/>
      <c r="C31" s="243"/>
      <c r="D31" s="243"/>
      <c r="E31" s="243"/>
      <c r="F31" s="243"/>
      <c r="G31" s="243"/>
      <c r="H31" s="243"/>
      <c r="I31" s="243"/>
      <c r="J31" s="243"/>
    </row>
    <row r="32" spans="2:10" ht="18" customHeight="1" x14ac:dyDescent="0.15">
      <c r="C32" s="6"/>
    </row>
    <row r="33" spans="2:10" ht="18" customHeight="1" x14ac:dyDescent="0.15">
      <c r="C33" s="6"/>
    </row>
    <row r="34" spans="2:10" ht="18" customHeight="1" x14ac:dyDescent="0.15">
      <c r="C34" s="6"/>
    </row>
    <row r="35" spans="2:10" ht="18" customHeight="1" x14ac:dyDescent="0.15">
      <c r="C35" s="6"/>
    </row>
    <row r="36" spans="2:10" ht="18" customHeight="1" x14ac:dyDescent="0.15">
      <c r="C36" s="6"/>
    </row>
    <row r="37" spans="2:10" ht="18" customHeight="1" x14ac:dyDescent="0.15">
      <c r="C37" s="6"/>
    </row>
    <row r="38" spans="2:10" ht="18" customHeight="1" x14ac:dyDescent="0.15">
      <c r="C38" s="6"/>
    </row>
    <row r="39" spans="2:10" ht="18" customHeight="1" x14ac:dyDescent="0.15">
      <c r="C39" s="6"/>
    </row>
    <row r="40" spans="2:10" ht="18" customHeight="1" x14ac:dyDescent="0.15">
      <c r="C40" s="6"/>
    </row>
    <row r="41" spans="2:10" ht="18" customHeight="1" x14ac:dyDescent="0.15">
      <c r="C41" s="6"/>
    </row>
    <row r="42" spans="2:10" ht="18" customHeight="1" x14ac:dyDescent="0.15">
      <c r="C42" s="6"/>
    </row>
    <row r="43" spans="2:10" ht="18" customHeight="1" x14ac:dyDescent="0.15">
      <c r="C43" s="6"/>
    </row>
    <row r="44" spans="2:10" ht="18" customHeight="1" x14ac:dyDescent="0.15">
      <c r="C44" s="6"/>
    </row>
    <row r="45" spans="2:10" ht="18" customHeight="1" x14ac:dyDescent="0.15">
      <c r="C45" s="6"/>
    </row>
    <row r="46" spans="2:10" ht="18" customHeight="1" x14ac:dyDescent="0.15">
      <c r="C46" s="6"/>
    </row>
    <row r="47" spans="2:10" ht="18" customHeight="1" x14ac:dyDescent="0.15">
      <c r="B47" s="243"/>
      <c r="C47" s="243"/>
      <c r="D47" s="243"/>
      <c r="E47" s="243"/>
      <c r="F47" s="243"/>
      <c r="G47" s="243"/>
      <c r="H47" s="243"/>
      <c r="I47" s="243"/>
      <c r="J47" s="243"/>
    </row>
    <row r="48" spans="2:10" ht="18" customHeight="1" x14ac:dyDescent="0.15">
      <c r="C48" s="6"/>
    </row>
    <row r="49" spans="2:10" ht="18" customHeight="1" x14ac:dyDescent="0.15">
      <c r="C49" s="6"/>
    </row>
    <row r="50" spans="2:10" ht="18" customHeight="1" x14ac:dyDescent="0.15">
      <c r="C50" s="6"/>
    </row>
    <row r="51" spans="2:10" ht="18" customHeight="1" x14ac:dyDescent="0.15">
      <c r="C51" s="6"/>
    </row>
    <row r="52" spans="2:10" ht="18" customHeight="1" x14ac:dyDescent="0.15">
      <c r="C52" s="6"/>
    </row>
    <row r="53" spans="2:10" ht="18" customHeight="1" x14ac:dyDescent="0.15">
      <c r="C53" s="6"/>
    </row>
    <row r="54" spans="2:10" ht="18" customHeight="1" x14ac:dyDescent="0.15">
      <c r="C54" s="6"/>
    </row>
    <row r="55" spans="2:10" ht="18" customHeight="1" x14ac:dyDescent="0.15">
      <c r="C55" s="6"/>
    </row>
    <row r="56" spans="2:10" ht="18" customHeight="1" x14ac:dyDescent="0.15">
      <c r="C56" s="6"/>
    </row>
    <row r="57" spans="2:10" ht="18" customHeight="1" x14ac:dyDescent="0.15">
      <c r="C57" s="6"/>
    </row>
    <row r="58" spans="2:10" ht="18" customHeight="1" x14ac:dyDescent="0.15">
      <c r="C58" s="6"/>
    </row>
    <row r="59" spans="2:10" ht="18" customHeight="1" x14ac:dyDescent="0.15">
      <c r="C59" s="6"/>
    </row>
    <row r="60" spans="2:10" ht="18" customHeight="1" x14ac:dyDescent="0.15">
      <c r="C60" s="6"/>
    </row>
    <row r="61" spans="2:10" ht="18" customHeight="1" x14ac:dyDescent="0.15">
      <c r="C61" s="6"/>
    </row>
    <row r="62" spans="2:10" ht="18" customHeight="1" x14ac:dyDescent="0.15">
      <c r="C62" s="6"/>
    </row>
    <row r="63" spans="2:10" ht="18" customHeight="1" x14ac:dyDescent="0.15">
      <c r="B63" s="243"/>
      <c r="C63" s="243"/>
      <c r="D63" s="243"/>
      <c r="E63" s="243"/>
      <c r="F63" s="243"/>
      <c r="G63" s="243"/>
      <c r="H63" s="243"/>
      <c r="I63" s="243"/>
      <c r="J63" s="243"/>
    </row>
    <row r="64" spans="2:10" ht="18" customHeight="1" x14ac:dyDescent="0.15">
      <c r="C64" s="6"/>
    </row>
    <row r="65" spans="2:10" ht="18" customHeight="1" x14ac:dyDescent="0.15">
      <c r="C65" s="6"/>
    </row>
    <row r="66" spans="2:10" ht="18" customHeight="1" x14ac:dyDescent="0.15">
      <c r="C66" s="6"/>
    </row>
    <row r="67" spans="2:10" ht="18" customHeight="1" x14ac:dyDescent="0.15">
      <c r="C67" s="6"/>
    </row>
    <row r="68" spans="2:10" ht="18" customHeight="1" x14ac:dyDescent="0.15">
      <c r="B68" s="244" t="s">
        <v>87</v>
      </c>
      <c r="C68" s="244"/>
      <c r="D68" s="244"/>
      <c r="E68" s="244"/>
      <c r="F68" s="244"/>
      <c r="G68" s="244"/>
      <c r="H68" s="244"/>
      <c r="I68" s="244"/>
      <c r="J68" s="244"/>
    </row>
    <row r="69" spans="2:10" ht="18" customHeight="1" x14ac:dyDescent="0.15">
      <c r="C69" s="6"/>
    </row>
    <row r="70" spans="2:10" ht="18" customHeight="1" x14ac:dyDescent="0.15">
      <c r="C70" s="6"/>
    </row>
    <row r="71" spans="2:10" ht="18" customHeight="1" x14ac:dyDescent="0.15">
      <c r="C71" s="6"/>
    </row>
    <row r="72" spans="2:10" ht="18" customHeight="1" x14ac:dyDescent="0.15">
      <c r="C72" s="6"/>
    </row>
    <row r="73" spans="2:10" ht="18" customHeight="1" x14ac:dyDescent="0.15">
      <c r="C73" s="6"/>
    </row>
    <row r="74" spans="2:10" ht="18" customHeight="1" x14ac:dyDescent="0.15">
      <c r="C74" s="6"/>
    </row>
    <row r="75" spans="2:10" ht="18" customHeight="1" x14ac:dyDescent="0.15">
      <c r="C75" s="6"/>
    </row>
  </sheetData>
  <mergeCells count="11">
    <mergeCell ref="B1:J1"/>
    <mergeCell ref="B2:J2"/>
    <mergeCell ref="C4:D4"/>
    <mergeCell ref="E4:F4"/>
    <mergeCell ref="G4:H4"/>
    <mergeCell ref="I4:J4"/>
    <mergeCell ref="B16:J16"/>
    <mergeCell ref="B31:J31"/>
    <mergeCell ref="B47:J47"/>
    <mergeCell ref="B63:J63"/>
    <mergeCell ref="B68:J68"/>
  </mergeCells>
  <pageMargins left="0.7" right="0.7" top="0.75" bottom="0.75" header="0.3" footer="0.3"/>
  <pageSetup paperSize="9" scale="75" orientation="portrait" horizontalDpi="200" verticalDpi="200" r:id="rId1"/>
  <rowBreaks count="2" manualBreakCount="2">
    <brk id="28" max="16383" man="1"/>
    <brk id="5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6"/>
  <sheetViews>
    <sheetView showGridLines="0" zoomScaleNormal="100" workbookViewId="0">
      <selection activeCell="B2" sqref="B2:H2"/>
    </sheetView>
  </sheetViews>
  <sheetFormatPr defaultRowHeight="10.5" x14ac:dyDescent="0.15"/>
  <cols>
    <col min="1" max="1" width="1.28515625" style="6" customWidth="1"/>
    <col min="2" max="2" width="10.7109375" style="6" customWidth="1"/>
    <col min="3" max="3" width="24.7109375" style="6" customWidth="1"/>
    <col min="4" max="5" width="12.7109375" style="31" customWidth="1"/>
    <col min="6" max="7" width="12.7109375" style="6" customWidth="1"/>
    <col min="8" max="8" width="10.7109375" style="6" customWidth="1"/>
    <col min="9" max="9" width="5.42578125" style="6" customWidth="1"/>
    <col min="10" max="10" width="5.28515625" style="6" customWidth="1"/>
    <col min="11" max="11" width="8.7109375" style="6" customWidth="1"/>
    <col min="12" max="16384" width="9.140625" style="6"/>
  </cols>
  <sheetData>
    <row r="1" spans="2:12" ht="24" customHeight="1" x14ac:dyDescent="0.15">
      <c r="B1" s="245" t="s">
        <v>0</v>
      </c>
      <c r="C1" s="245"/>
      <c r="D1" s="245"/>
      <c r="E1" s="245"/>
      <c r="F1" s="245"/>
      <c r="G1" s="245"/>
      <c r="H1" s="245"/>
    </row>
    <row r="2" spans="2:12" s="26" customFormat="1" ht="39.950000000000003" customHeight="1" x14ac:dyDescent="0.15">
      <c r="B2" s="245" t="s">
        <v>92</v>
      </c>
      <c r="C2" s="245"/>
      <c r="D2" s="245"/>
      <c r="E2" s="245"/>
      <c r="F2" s="245"/>
      <c r="G2" s="245"/>
      <c r="H2" s="245"/>
    </row>
    <row r="3" spans="2:12" ht="8.1" customHeight="1" x14ac:dyDescent="0.15">
      <c r="C3" s="30"/>
      <c r="D3" s="39"/>
      <c r="E3" s="39"/>
      <c r="F3" s="31"/>
    </row>
    <row r="4" spans="2:12" ht="24.95" customHeight="1" x14ac:dyDescent="0.25">
      <c r="C4" s="40" t="s">
        <v>1</v>
      </c>
      <c r="D4" s="249" t="s">
        <v>48</v>
      </c>
      <c r="E4" s="251" t="s">
        <v>49</v>
      </c>
      <c r="F4" s="251" t="s">
        <v>50</v>
      </c>
      <c r="G4" s="253" t="s">
        <v>86</v>
      </c>
      <c r="K4"/>
      <c r="L4"/>
    </row>
    <row r="5" spans="2:12" ht="24.95" customHeight="1" x14ac:dyDescent="0.25">
      <c r="C5" s="41" t="s">
        <v>51</v>
      </c>
      <c r="D5" s="250"/>
      <c r="E5" s="252"/>
      <c r="F5" s="252"/>
      <c r="G5" s="254"/>
      <c r="K5"/>
      <c r="L5"/>
    </row>
    <row r="6" spans="2:12" ht="24.95" customHeight="1" x14ac:dyDescent="0.25">
      <c r="C6" s="42" t="s">
        <v>34</v>
      </c>
      <c r="D6" s="139">
        <v>8.2755083756078562</v>
      </c>
      <c r="E6" s="44"/>
      <c r="F6" s="46">
        <v>4.1505598937246369</v>
      </c>
      <c r="G6" s="43">
        <v>1.4</v>
      </c>
      <c r="H6" s="43"/>
      <c r="K6"/>
      <c r="L6"/>
    </row>
    <row r="7" spans="2:12" ht="24.95" customHeight="1" x14ac:dyDescent="0.25">
      <c r="C7" s="45" t="s">
        <v>52</v>
      </c>
      <c r="D7" s="139">
        <v>9.7999999999999972</v>
      </c>
      <c r="E7" s="44"/>
      <c r="F7" s="46">
        <v>4.5999999999999943</v>
      </c>
      <c r="G7" s="43">
        <v>1.3</v>
      </c>
      <c r="H7" s="43"/>
      <c r="K7"/>
      <c r="L7"/>
    </row>
    <row r="8" spans="2:12" ht="24.95" customHeight="1" x14ac:dyDescent="0.25">
      <c r="C8" s="42" t="s">
        <v>18</v>
      </c>
      <c r="D8" s="139">
        <v>12.251558846453619</v>
      </c>
      <c r="E8" s="44"/>
      <c r="F8" s="46">
        <v>11.030552571905956</v>
      </c>
      <c r="G8" s="43">
        <v>2.4</v>
      </c>
      <c r="H8" s="43"/>
      <c r="K8"/>
      <c r="L8"/>
    </row>
    <row r="9" spans="2:12" ht="24.95" customHeight="1" x14ac:dyDescent="0.25">
      <c r="C9" s="45" t="s">
        <v>53</v>
      </c>
      <c r="D9" s="139">
        <v>12.400000000000006</v>
      </c>
      <c r="E9" s="44"/>
      <c r="F9" s="46">
        <v>12.700000000000003</v>
      </c>
      <c r="G9" s="43">
        <v>2.2999999999999998</v>
      </c>
      <c r="H9" s="43"/>
      <c r="K9"/>
      <c r="L9"/>
    </row>
    <row r="10" spans="2:12" ht="24.95" customHeight="1" x14ac:dyDescent="0.25">
      <c r="C10" s="42" t="s">
        <v>19</v>
      </c>
      <c r="D10" s="139">
        <v>17.855825649622801</v>
      </c>
      <c r="E10" s="46">
        <v>18.688002994572344</v>
      </c>
      <c r="F10" s="47"/>
      <c r="G10" s="43">
        <v>3</v>
      </c>
      <c r="H10" s="43"/>
      <c r="K10"/>
      <c r="L10"/>
    </row>
    <row r="11" spans="2:12" ht="24.95" customHeight="1" x14ac:dyDescent="0.25">
      <c r="C11" s="45" t="s">
        <v>54</v>
      </c>
      <c r="D11" s="140">
        <v>15.400000000000006</v>
      </c>
      <c r="E11" s="48">
        <v>14.599999999999994</v>
      </c>
      <c r="F11" s="47"/>
      <c r="G11" s="48">
        <v>2.1</v>
      </c>
      <c r="H11" s="48"/>
      <c r="K11"/>
      <c r="L11"/>
    </row>
    <row r="12" spans="2:12" ht="12" customHeight="1" x14ac:dyDescent="0.25">
      <c r="C12" s="50" t="s">
        <v>55</v>
      </c>
      <c r="D12" s="49"/>
      <c r="E12" s="49"/>
      <c r="F12" s="49"/>
      <c r="G12" s="49"/>
      <c r="K12"/>
      <c r="L12"/>
    </row>
    <row r="13" spans="2:12" ht="12" customHeight="1" x14ac:dyDescent="0.25">
      <c r="C13" s="248" t="s">
        <v>56</v>
      </c>
      <c r="D13" s="248"/>
      <c r="E13" s="248"/>
      <c r="F13" s="248"/>
      <c r="G13" s="248"/>
      <c r="K13"/>
      <c r="L13"/>
    </row>
    <row r="14" spans="2:12" ht="21" customHeight="1" x14ac:dyDescent="0.25">
      <c r="C14" s="248" t="s">
        <v>57</v>
      </c>
      <c r="D14" s="248"/>
      <c r="E14" s="248"/>
      <c r="F14" s="248"/>
      <c r="G14" s="248"/>
      <c r="K14"/>
      <c r="L14"/>
    </row>
    <row r="15" spans="2:12" ht="12" customHeight="1" x14ac:dyDescent="0.25">
      <c r="C15" s="222"/>
      <c r="D15" s="222"/>
      <c r="E15" s="222"/>
      <c r="F15" s="222"/>
      <c r="G15" s="222"/>
      <c r="K15"/>
      <c r="L15"/>
    </row>
    <row r="16" spans="2:12" ht="12" customHeight="1" x14ac:dyDescent="0.25">
      <c r="C16" s="51"/>
      <c r="D16" s="6"/>
      <c r="E16" s="6"/>
      <c r="K16"/>
      <c r="L16"/>
    </row>
    <row r="17" spans="3:12" ht="12" customHeight="1" x14ac:dyDescent="0.25">
      <c r="C17" s="51"/>
      <c r="D17" s="6"/>
      <c r="E17" s="6"/>
      <c r="K17"/>
      <c r="L17"/>
    </row>
    <row r="18" spans="3:12" ht="12" customHeight="1" x14ac:dyDescent="0.15">
      <c r="C18" s="51"/>
      <c r="D18" s="6"/>
      <c r="E18" s="6"/>
    </row>
    <row r="19" spans="3:12" ht="12" customHeight="1" x14ac:dyDescent="0.15">
      <c r="C19" s="51"/>
      <c r="D19" s="6"/>
      <c r="E19" s="6"/>
    </row>
    <row r="20" spans="3:12" ht="12" customHeight="1" x14ac:dyDescent="0.15">
      <c r="C20" s="51"/>
      <c r="D20" s="6"/>
      <c r="E20" s="6"/>
    </row>
    <row r="21" spans="3:12" ht="12" customHeight="1" x14ac:dyDescent="0.15"/>
    <row r="22" spans="3:12" ht="12" customHeight="1" x14ac:dyDescent="0.15"/>
    <row r="23" spans="3:12" ht="12" customHeight="1" x14ac:dyDescent="0.15"/>
    <row r="24" spans="3:12" ht="12" customHeight="1" x14ac:dyDescent="0.15"/>
    <row r="25" spans="3:12" ht="12" customHeight="1" x14ac:dyDescent="0.15"/>
    <row r="26" spans="3:12" ht="12" customHeight="1" x14ac:dyDescent="0.15"/>
    <row r="27" spans="3:12" ht="12" customHeight="1" x14ac:dyDescent="0.15"/>
    <row r="28" spans="3:12" ht="12" customHeight="1" x14ac:dyDescent="0.15"/>
    <row r="29" spans="3:12" ht="12" customHeight="1" x14ac:dyDescent="0.15"/>
    <row r="30" spans="3:12" ht="12" customHeight="1" x14ac:dyDescent="0.15"/>
    <row r="31" spans="3:12" ht="12" customHeight="1" x14ac:dyDescent="0.15"/>
    <row r="32" spans="3:12" ht="12" customHeight="1" x14ac:dyDescent="0.15"/>
    <row r="33" spans="3:7" ht="12" customHeight="1" x14ac:dyDescent="0.15"/>
    <row r="34" spans="3:7" ht="12" customHeight="1" x14ac:dyDescent="0.15"/>
    <row r="35" spans="3:7" ht="12" customHeight="1" x14ac:dyDescent="0.15"/>
    <row r="36" spans="3:7" ht="12" customHeight="1" x14ac:dyDescent="0.15"/>
    <row r="37" spans="3:7" ht="12" customHeight="1" x14ac:dyDescent="0.15">
      <c r="C37" s="54"/>
      <c r="D37" s="52"/>
      <c r="E37" s="52"/>
      <c r="F37" s="55"/>
      <c r="G37" s="52"/>
    </row>
    <row r="38" spans="3:7" ht="12" customHeight="1" x14ac:dyDescent="0.15">
      <c r="C38" s="54"/>
      <c r="D38" s="52"/>
      <c r="E38" s="52"/>
      <c r="F38" s="55"/>
      <c r="G38" s="52"/>
    </row>
    <row r="39" spans="3:7" ht="12" customHeight="1" x14ac:dyDescent="0.15">
      <c r="C39" s="54"/>
      <c r="D39" s="52"/>
      <c r="E39" s="52"/>
      <c r="F39" s="55"/>
      <c r="G39" s="52"/>
    </row>
    <row r="40" spans="3:7" ht="12" customHeight="1" x14ac:dyDescent="0.15">
      <c r="C40" s="54"/>
      <c r="D40" s="52"/>
      <c r="E40" s="52"/>
      <c r="F40" s="55"/>
      <c r="G40" s="52"/>
    </row>
    <row r="41" spans="3:7" ht="12" customHeight="1" x14ac:dyDescent="0.15">
      <c r="D41" s="6"/>
      <c r="E41" s="6"/>
    </row>
    <row r="42" spans="3:7" ht="12" customHeight="1" x14ac:dyDescent="0.15">
      <c r="D42" s="6"/>
      <c r="E42" s="6"/>
    </row>
    <row r="43" spans="3:7" ht="12" customHeight="1" x14ac:dyDescent="0.15">
      <c r="D43" s="6"/>
      <c r="E43" s="6"/>
    </row>
    <row r="44" spans="3:7" ht="12" customHeight="1" x14ac:dyDescent="0.15">
      <c r="C44" s="52"/>
      <c r="D44" s="52"/>
      <c r="E44" s="52"/>
      <c r="F44" s="52"/>
      <c r="G44" s="52"/>
    </row>
    <row r="45" spans="3:7" ht="12" customHeight="1" x14ac:dyDescent="0.15">
      <c r="C45" s="52"/>
      <c r="D45" s="26"/>
      <c r="E45" s="26"/>
      <c r="F45" s="52"/>
      <c r="G45" s="52"/>
    </row>
    <row r="46" spans="3:7" ht="12" customHeight="1" x14ac:dyDescent="0.15">
      <c r="C46" s="52"/>
      <c r="D46" s="53"/>
      <c r="E46" s="53"/>
      <c r="F46" s="52"/>
      <c r="G46" s="52"/>
    </row>
    <row r="47" spans="3:7" ht="12" customHeight="1" x14ac:dyDescent="0.15"/>
    <row r="48" spans="3:7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8" ht="12" customHeight="1" x14ac:dyDescent="0.15"/>
    <row r="66" spans="2:8" ht="12" customHeight="1" x14ac:dyDescent="0.15"/>
    <row r="67" spans="2:8" ht="12" customHeight="1" x14ac:dyDescent="0.15"/>
    <row r="68" spans="2:8" ht="12" customHeight="1" x14ac:dyDescent="0.15"/>
    <row r="69" spans="2:8" ht="12" customHeight="1" x14ac:dyDescent="0.15"/>
    <row r="70" spans="2:8" ht="12" customHeight="1" x14ac:dyDescent="0.15">
      <c r="D70" s="6"/>
      <c r="E70" s="6"/>
    </row>
    <row r="71" spans="2:8" ht="12" customHeight="1" x14ac:dyDescent="0.15">
      <c r="D71" s="6"/>
      <c r="E71" s="6"/>
    </row>
    <row r="72" spans="2:8" ht="12" customHeight="1" x14ac:dyDescent="0.15">
      <c r="D72" s="6"/>
      <c r="E72" s="6"/>
    </row>
    <row r="73" spans="2:8" ht="12" customHeight="1" x14ac:dyDescent="0.15">
      <c r="D73" s="6"/>
      <c r="E73" s="6"/>
    </row>
    <row r="74" spans="2:8" ht="12" customHeight="1" x14ac:dyDescent="0.15">
      <c r="D74" s="6"/>
      <c r="E74" s="6"/>
    </row>
    <row r="75" spans="2:8" ht="12" customHeight="1" x14ac:dyDescent="0.15">
      <c r="D75" s="6"/>
      <c r="E75" s="6"/>
    </row>
    <row r="76" spans="2:8" ht="12" customHeight="1" x14ac:dyDescent="0.15">
      <c r="D76" s="6"/>
      <c r="E76" s="6"/>
    </row>
    <row r="77" spans="2:8" ht="12" customHeight="1" x14ac:dyDescent="0.15"/>
    <row r="78" spans="2:8" ht="12" customHeight="1" x14ac:dyDescent="0.15"/>
    <row r="79" spans="2:8" ht="12" customHeight="1" x14ac:dyDescent="0.15"/>
    <row r="80" spans="2:8" ht="12" customHeight="1" x14ac:dyDescent="0.15">
      <c r="B80" s="238" t="s">
        <v>87</v>
      </c>
      <c r="C80" s="238"/>
      <c r="D80" s="238"/>
      <c r="E80" s="238"/>
      <c r="F80" s="238"/>
      <c r="G80" s="238"/>
      <c r="H80" s="238"/>
    </row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</sheetData>
  <mergeCells count="9">
    <mergeCell ref="C13:G13"/>
    <mergeCell ref="C14:G14"/>
    <mergeCell ref="B80:H80"/>
    <mergeCell ref="B1:H1"/>
    <mergeCell ref="B2:H2"/>
    <mergeCell ref="D4:D5"/>
    <mergeCell ref="E4:E5"/>
    <mergeCell ref="F4:F5"/>
    <mergeCell ref="G4:G5"/>
  </mergeCells>
  <pageMargins left="0.7" right="0.7" top="0.75" bottom="0.75" header="0.3" footer="0.3"/>
  <pageSetup paperSize="9" scale="72" orientation="landscape" horizontalDpi="200" verticalDpi="200" r:id="rId1"/>
  <rowBreaks count="1" manualBreakCount="1">
    <brk id="37" min="1" max="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7"/>
  <sheetViews>
    <sheetView showGridLines="0" zoomScale="98" zoomScaleNormal="98" workbookViewId="0">
      <selection activeCell="B2" sqref="B2:J2"/>
    </sheetView>
  </sheetViews>
  <sheetFormatPr defaultRowHeight="10.5" x14ac:dyDescent="0.15"/>
  <cols>
    <col min="1" max="1" width="1.28515625" style="6" customWidth="1"/>
    <col min="2" max="2" width="24.7109375" style="6" customWidth="1"/>
    <col min="3" max="10" width="10.7109375" style="6" customWidth="1"/>
    <col min="11" max="11" width="14.28515625" style="6" customWidth="1"/>
    <col min="12" max="16384" width="9.140625" style="6"/>
  </cols>
  <sheetData>
    <row r="1" spans="2:16" ht="24" customHeight="1" x14ac:dyDescent="0.15">
      <c r="B1" s="256" t="s">
        <v>0</v>
      </c>
      <c r="C1" s="256"/>
      <c r="D1" s="256"/>
      <c r="E1" s="256"/>
      <c r="F1" s="256"/>
      <c r="G1" s="256"/>
      <c r="H1" s="256"/>
      <c r="I1" s="256"/>
      <c r="J1" s="256"/>
    </row>
    <row r="2" spans="2:16" s="26" customFormat="1" ht="24" customHeight="1" x14ac:dyDescent="0.15">
      <c r="B2" s="245" t="s">
        <v>91</v>
      </c>
      <c r="C2" s="245"/>
      <c r="D2" s="245"/>
      <c r="E2" s="245"/>
      <c r="F2" s="245"/>
      <c r="G2" s="245"/>
      <c r="H2" s="245"/>
      <c r="I2" s="245"/>
      <c r="J2" s="245"/>
    </row>
    <row r="3" spans="2:16" ht="8.1" customHeight="1" x14ac:dyDescent="0.15">
      <c r="B3" s="7"/>
      <c r="C3" s="7"/>
      <c r="D3" s="7"/>
      <c r="E3" s="7"/>
      <c r="F3" s="7"/>
      <c r="G3" s="7"/>
      <c r="H3" s="7"/>
      <c r="I3" s="7"/>
      <c r="J3" s="7"/>
    </row>
    <row r="4" spans="2:16" ht="24" customHeight="1" x14ac:dyDescent="0.15">
      <c r="B4" s="141" t="s">
        <v>37</v>
      </c>
      <c r="C4" s="257" t="s">
        <v>16</v>
      </c>
      <c r="D4" s="257"/>
      <c r="E4" s="257" t="s">
        <v>17</v>
      </c>
      <c r="F4" s="257"/>
      <c r="G4" s="258" t="s">
        <v>18</v>
      </c>
      <c r="H4" s="259"/>
      <c r="I4" s="260" t="s">
        <v>19</v>
      </c>
      <c r="J4" s="260"/>
      <c r="K4" s="101"/>
      <c r="L4" s="101"/>
    </row>
    <row r="5" spans="2:16" ht="24" customHeight="1" x14ac:dyDescent="0.15">
      <c r="B5" s="142" t="s">
        <v>38</v>
      </c>
      <c r="C5" s="32" t="s">
        <v>30</v>
      </c>
      <c r="D5" s="32" t="s">
        <v>31</v>
      </c>
      <c r="E5" s="32" t="s">
        <v>30</v>
      </c>
      <c r="F5" s="32" t="s">
        <v>31</v>
      </c>
      <c r="G5" s="32" t="s">
        <v>30</v>
      </c>
      <c r="H5" s="32" t="s">
        <v>31</v>
      </c>
      <c r="I5" s="32" t="s">
        <v>30</v>
      </c>
      <c r="J5" s="32" t="s">
        <v>31</v>
      </c>
    </row>
    <row r="6" spans="2:16" ht="24" customHeight="1" x14ac:dyDescent="0.2">
      <c r="B6" s="34" t="s">
        <v>39</v>
      </c>
      <c r="C6" s="143">
        <v>2.6</v>
      </c>
      <c r="D6" s="143">
        <v>1.8</v>
      </c>
      <c r="E6" s="143">
        <v>1.5</v>
      </c>
      <c r="F6" s="143">
        <v>1.3</v>
      </c>
      <c r="G6" s="143">
        <v>2.8</v>
      </c>
      <c r="H6" s="143">
        <v>1.9</v>
      </c>
      <c r="I6" s="143">
        <v>3.6</v>
      </c>
      <c r="J6" s="143">
        <v>2.4</v>
      </c>
      <c r="M6" s="33"/>
      <c r="N6" s="33"/>
      <c r="O6" s="33"/>
      <c r="P6" s="33"/>
    </row>
    <row r="7" spans="2:16" ht="24" customHeight="1" x14ac:dyDescent="0.2">
      <c r="B7" s="36" t="s">
        <v>40</v>
      </c>
      <c r="C7" s="143">
        <v>2.5</v>
      </c>
      <c r="D7" s="143">
        <v>1.8</v>
      </c>
      <c r="E7" s="143">
        <v>1.5</v>
      </c>
      <c r="F7" s="143">
        <v>1.3</v>
      </c>
      <c r="G7" s="143">
        <v>2.8</v>
      </c>
      <c r="H7" s="143">
        <v>2</v>
      </c>
      <c r="I7" s="143">
        <v>3.6</v>
      </c>
      <c r="J7" s="143">
        <v>2.2999999999999998</v>
      </c>
      <c r="M7" s="35"/>
      <c r="N7" s="35"/>
      <c r="O7" s="35"/>
      <c r="P7" s="35"/>
    </row>
    <row r="8" spans="2:16" ht="24" customHeight="1" x14ac:dyDescent="0.2">
      <c r="B8" s="144" t="s">
        <v>41</v>
      </c>
      <c r="C8" s="145">
        <v>1.4</v>
      </c>
      <c r="D8" s="145">
        <v>1</v>
      </c>
      <c r="E8" s="145">
        <v>0.7</v>
      </c>
      <c r="F8" s="145">
        <v>0.7</v>
      </c>
      <c r="G8" s="145">
        <v>1.3</v>
      </c>
      <c r="H8" s="145">
        <v>1</v>
      </c>
      <c r="I8" s="145">
        <v>2.2000000000000002</v>
      </c>
      <c r="J8" s="145">
        <v>1.3</v>
      </c>
      <c r="M8" s="35"/>
      <c r="N8" s="35"/>
      <c r="O8" s="35"/>
      <c r="P8" s="35"/>
    </row>
    <row r="9" spans="2:16" ht="24" customHeight="1" x14ac:dyDescent="0.2">
      <c r="B9" s="144" t="s">
        <v>42</v>
      </c>
      <c r="C9" s="145">
        <v>2</v>
      </c>
      <c r="D9" s="145">
        <v>1.4</v>
      </c>
      <c r="E9" s="145">
        <v>1.3</v>
      </c>
      <c r="F9" s="145">
        <v>1.1000000000000001</v>
      </c>
      <c r="G9" s="145">
        <v>1.9</v>
      </c>
      <c r="H9" s="145">
        <v>1.3</v>
      </c>
      <c r="I9" s="145">
        <v>3</v>
      </c>
      <c r="J9" s="145">
        <v>1.7</v>
      </c>
      <c r="M9" s="35"/>
      <c r="N9" s="35"/>
      <c r="O9" s="35"/>
      <c r="P9" s="35"/>
    </row>
    <row r="10" spans="2:16" ht="24" customHeight="1" x14ac:dyDescent="0.2">
      <c r="B10" s="144" t="s">
        <v>43</v>
      </c>
      <c r="C10" s="145">
        <v>3.5</v>
      </c>
      <c r="D10" s="145">
        <v>2.7</v>
      </c>
      <c r="E10" s="145">
        <v>1.9</v>
      </c>
      <c r="F10" s="145">
        <v>1.7</v>
      </c>
      <c r="G10" s="145">
        <v>4.5999999999999996</v>
      </c>
      <c r="H10" s="145">
        <v>3.3</v>
      </c>
      <c r="I10" s="145">
        <v>4.9000000000000004</v>
      </c>
      <c r="J10" s="145">
        <v>3.6</v>
      </c>
      <c r="M10" s="35"/>
      <c r="N10" s="35"/>
      <c r="O10" s="35"/>
      <c r="P10" s="35"/>
    </row>
    <row r="11" spans="2:16" ht="24" customHeight="1" x14ac:dyDescent="0.2">
      <c r="B11" s="144" t="s">
        <v>44</v>
      </c>
      <c r="C11" s="145">
        <v>3.8</v>
      </c>
      <c r="D11" s="145">
        <v>2.7</v>
      </c>
      <c r="E11" s="145">
        <v>2.5</v>
      </c>
      <c r="F11" s="145">
        <v>2.1</v>
      </c>
      <c r="G11" s="145">
        <v>4</v>
      </c>
      <c r="H11" s="145">
        <v>2.8</v>
      </c>
      <c r="I11" s="145">
        <v>5.4</v>
      </c>
      <c r="J11" s="145">
        <v>3.3</v>
      </c>
      <c r="M11" s="35"/>
      <c r="N11" s="35"/>
      <c r="O11" s="35"/>
      <c r="P11" s="35"/>
    </row>
    <row r="12" spans="2:16" ht="24" customHeight="1" x14ac:dyDescent="0.2">
      <c r="B12" s="144" t="s">
        <v>45</v>
      </c>
      <c r="C12" s="145">
        <v>3.7</v>
      </c>
      <c r="D12" s="145">
        <v>2.6</v>
      </c>
      <c r="E12" s="145">
        <v>2.2999999999999998</v>
      </c>
      <c r="F12" s="145">
        <v>1.8</v>
      </c>
      <c r="G12" s="145">
        <v>4.5999999999999996</v>
      </c>
      <c r="H12" s="145">
        <v>2.7</v>
      </c>
      <c r="I12" s="145">
        <v>5</v>
      </c>
      <c r="J12" s="145">
        <v>3.6</v>
      </c>
      <c r="M12" s="35"/>
      <c r="N12" s="35"/>
      <c r="O12" s="35"/>
      <c r="P12" s="35"/>
    </row>
    <row r="13" spans="2:16" ht="24" customHeight="1" x14ac:dyDescent="0.2">
      <c r="B13" s="36" t="s">
        <v>46</v>
      </c>
      <c r="C13" s="146">
        <v>4.3</v>
      </c>
      <c r="D13" s="146">
        <v>3.1</v>
      </c>
      <c r="E13" s="146">
        <v>3.3</v>
      </c>
      <c r="F13" s="146">
        <v>2.8</v>
      </c>
      <c r="G13" s="146">
        <v>2.5</v>
      </c>
      <c r="H13" s="146">
        <v>1.4</v>
      </c>
      <c r="I13" s="146">
        <v>7</v>
      </c>
      <c r="J13" s="146">
        <v>4.7</v>
      </c>
      <c r="M13" s="35"/>
      <c r="N13" s="35"/>
      <c r="O13" s="35"/>
      <c r="P13" s="35"/>
    </row>
    <row r="14" spans="2:16" ht="24" customHeight="1" x14ac:dyDescent="0.2">
      <c r="B14" s="36" t="s">
        <v>47</v>
      </c>
      <c r="C14" s="143">
        <v>2.7</v>
      </c>
      <c r="D14" s="143">
        <v>1.4</v>
      </c>
      <c r="E14" s="143">
        <v>2</v>
      </c>
      <c r="F14" s="143">
        <v>1.3</v>
      </c>
      <c r="G14" s="143">
        <v>1.9</v>
      </c>
      <c r="H14" s="143">
        <v>0.6</v>
      </c>
      <c r="I14" s="143">
        <v>3.9</v>
      </c>
      <c r="J14" s="143">
        <v>2</v>
      </c>
      <c r="M14" s="35"/>
      <c r="N14" s="35"/>
      <c r="O14" s="35"/>
      <c r="P14" s="35"/>
    </row>
    <row r="15" spans="2:16" ht="12" customHeight="1" x14ac:dyDescent="0.15"/>
    <row r="16" spans="2:16" ht="12" customHeight="1" x14ac:dyDescent="0.15"/>
    <row r="17" spans="2:10" ht="12" customHeight="1" x14ac:dyDescent="0.15"/>
    <row r="18" spans="2:10" ht="12" customHeight="1" x14ac:dyDescent="0.15">
      <c r="B18" s="255"/>
      <c r="C18" s="255"/>
      <c r="D18" s="255"/>
      <c r="E18" s="255"/>
      <c r="F18" s="255"/>
      <c r="G18" s="255"/>
      <c r="H18" s="255"/>
      <c r="I18" s="255"/>
      <c r="J18" s="255"/>
    </row>
    <row r="19" spans="2:10" ht="12" customHeight="1" x14ac:dyDescent="0.15">
      <c r="B19" s="26"/>
    </row>
    <row r="20" spans="2:10" ht="12" customHeight="1" x14ac:dyDescent="0.15">
      <c r="B20" s="26"/>
    </row>
    <row r="21" spans="2:10" ht="12" customHeight="1" x14ac:dyDescent="0.15">
      <c r="B21" s="26"/>
    </row>
    <row r="22" spans="2:10" ht="12" customHeight="1" x14ac:dyDescent="0.15">
      <c r="B22" s="26"/>
    </row>
    <row r="23" spans="2:10" ht="12" customHeight="1" x14ac:dyDescent="0.15">
      <c r="B23" s="26"/>
    </row>
    <row r="24" spans="2:10" ht="12" customHeight="1" x14ac:dyDescent="0.15">
      <c r="B24" s="26"/>
    </row>
    <row r="25" spans="2:10" ht="12" customHeight="1" x14ac:dyDescent="0.15">
      <c r="B25" s="26"/>
    </row>
    <row r="26" spans="2:10" ht="12" customHeight="1" x14ac:dyDescent="0.15"/>
    <row r="27" spans="2:10" ht="12" customHeight="1" x14ac:dyDescent="0.15"/>
    <row r="28" spans="2:10" ht="12" customHeight="1" x14ac:dyDescent="0.15"/>
    <row r="29" spans="2:10" ht="12" customHeight="1" x14ac:dyDescent="0.15"/>
    <row r="30" spans="2:10" ht="12" customHeight="1" x14ac:dyDescent="0.15"/>
    <row r="31" spans="2:10" ht="12" customHeight="1" x14ac:dyDescent="0.15"/>
    <row r="32" spans="2:10" ht="12" customHeight="1" x14ac:dyDescent="0.15"/>
    <row r="33" spans="2:10" ht="12" customHeight="1" x14ac:dyDescent="0.15"/>
    <row r="34" spans="2:10" ht="12" customHeight="1" x14ac:dyDescent="0.15"/>
    <row r="35" spans="2:10" ht="12" customHeight="1" x14ac:dyDescent="0.15"/>
    <row r="36" spans="2:10" ht="12" customHeight="1" x14ac:dyDescent="0.15"/>
    <row r="37" spans="2:10" ht="12" customHeight="1" x14ac:dyDescent="0.15"/>
    <row r="38" spans="2:10" ht="12" customHeight="1" x14ac:dyDescent="0.15"/>
    <row r="39" spans="2:10" ht="12" customHeight="1" x14ac:dyDescent="0.15"/>
    <row r="40" spans="2:10" ht="12" customHeight="1" x14ac:dyDescent="0.15"/>
    <row r="41" spans="2:10" ht="12" customHeight="1" x14ac:dyDescent="0.15"/>
    <row r="42" spans="2:10" ht="12" customHeight="1" x14ac:dyDescent="0.15"/>
    <row r="43" spans="2:10" ht="12" customHeight="1" x14ac:dyDescent="0.15">
      <c r="B43" s="255"/>
      <c r="C43" s="255"/>
      <c r="D43" s="255"/>
      <c r="E43" s="255"/>
      <c r="F43" s="255"/>
      <c r="G43" s="255"/>
      <c r="H43" s="255"/>
      <c r="I43" s="255"/>
      <c r="J43" s="255"/>
    </row>
    <row r="44" spans="2:10" ht="12" customHeight="1" x14ac:dyDescent="0.15"/>
    <row r="45" spans="2:10" ht="12" customHeight="1" x14ac:dyDescent="0.15"/>
    <row r="46" spans="2:10" ht="12" customHeight="1" x14ac:dyDescent="0.15"/>
    <row r="47" spans="2:10" ht="12" customHeight="1" x14ac:dyDescent="0.15"/>
    <row r="48" spans="2:10" ht="12" customHeight="1" x14ac:dyDescent="0.15"/>
    <row r="49" spans="2:3" ht="12" customHeight="1" x14ac:dyDescent="0.15"/>
    <row r="50" spans="2:3" ht="12" customHeight="1" x14ac:dyDescent="0.15"/>
    <row r="51" spans="2:3" ht="12" customHeight="1" x14ac:dyDescent="0.15"/>
    <row r="52" spans="2:3" ht="12" customHeight="1" x14ac:dyDescent="0.15"/>
    <row r="53" spans="2:3" ht="12" customHeight="1" x14ac:dyDescent="0.15">
      <c r="B53" s="26"/>
    </row>
    <row r="54" spans="2:3" ht="12" customHeight="1" x14ac:dyDescent="0.15"/>
    <row r="55" spans="2:3" ht="12" customHeight="1" x14ac:dyDescent="0.15"/>
    <row r="56" spans="2:3" ht="12" customHeight="1" x14ac:dyDescent="0.15"/>
    <row r="57" spans="2:3" ht="12" customHeight="1" x14ac:dyDescent="0.15">
      <c r="C57" s="37"/>
    </row>
    <row r="58" spans="2:3" ht="12" customHeight="1" x14ac:dyDescent="0.15"/>
    <row r="59" spans="2:3" ht="12" customHeight="1" x14ac:dyDescent="0.15"/>
    <row r="60" spans="2:3" ht="12" customHeight="1" x14ac:dyDescent="0.15"/>
    <row r="61" spans="2:3" ht="12" customHeight="1" x14ac:dyDescent="0.15"/>
    <row r="62" spans="2:3" ht="12" customHeight="1" x14ac:dyDescent="0.15"/>
    <row r="63" spans="2:3" ht="12" customHeight="1" x14ac:dyDescent="0.15"/>
    <row r="64" spans="2:3" ht="12" customHeight="1" x14ac:dyDescent="0.15"/>
    <row r="65" spans="2:2" ht="12" customHeight="1" x14ac:dyDescent="0.15"/>
    <row r="66" spans="2:2" ht="12" customHeight="1" x14ac:dyDescent="0.15"/>
    <row r="67" spans="2:2" ht="12" customHeight="1" x14ac:dyDescent="0.15"/>
    <row r="68" spans="2:2" ht="12" customHeight="1" x14ac:dyDescent="0.15"/>
    <row r="69" spans="2:2" ht="12" customHeight="1" x14ac:dyDescent="0.15"/>
    <row r="70" spans="2:2" ht="12" customHeight="1" x14ac:dyDescent="0.15">
      <c r="B70" s="26"/>
    </row>
    <row r="71" spans="2:2" ht="12" customHeight="1" x14ac:dyDescent="0.15"/>
    <row r="72" spans="2:2" ht="12" customHeight="1" x14ac:dyDescent="0.15"/>
    <row r="73" spans="2:2" ht="12" customHeight="1" x14ac:dyDescent="0.15"/>
    <row r="74" spans="2:2" ht="12" customHeight="1" x14ac:dyDescent="0.15"/>
    <row r="75" spans="2:2" ht="12" customHeight="1" x14ac:dyDescent="0.15"/>
    <row r="76" spans="2:2" ht="12" customHeight="1" x14ac:dyDescent="0.15"/>
    <row r="77" spans="2:2" ht="12" customHeight="1" x14ac:dyDescent="0.15"/>
    <row r="78" spans="2:2" ht="12" customHeight="1" x14ac:dyDescent="0.15"/>
    <row r="79" spans="2:2" ht="12" customHeight="1" x14ac:dyDescent="0.15"/>
    <row r="80" spans="2:2" ht="12" customHeight="1" x14ac:dyDescent="0.15"/>
    <row r="81" spans="2:10" ht="12" customHeight="1" x14ac:dyDescent="0.15"/>
    <row r="82" spans="2:10" ht="12" customHeight="1" x14ac:dyDescent="0.15"/>
    <row r="83" spans="2:10" ht="12" customHeight="1" x14ac:dyDescent="0.15"/>
    <row r="84" spans="2:10" ht="12" customHeight="1" x14ac:dyDescent="0.15"/>
    <row r="85" spans="2:10" ht="12" customHeight="1" x14ac:dyDescent="0.15"/>
    <row r="86" spans="2:10" ht="12" customHeight="1" x14ac:dyDescent="0.15"/>
    <row r="87" spans="2:10" ht="12" customHeight="1" x14ac:dyDescent="0.15"/>
    <row r="88" spans="2:10" ht="12" customHeight="1" x14ac:dyDescent="0.15"/>
    <row r="89" spans="2:10" ht="12" customHeight="1" x14ac:dyDescent="0.15"/>
    <row r="90" spans="2:10" ht="12" customHeight="1" x14ac:dyDescent="0.15"/>
    <row r="91" spans="2:10" ht="12" customHeight="1" x14ac:dyDescent="0.15"/>
    <row r="92" spans="2:10" ht="12" customHeight="1" x14ac:dyDescent="0.15">
      <c r="B92" s="241" t="s">
        <v>87</v>
      </c>
      <c r="C92" s="241"/>
      <c r="D92" s="241"/>
      <c r="E92" s="241"/>
      <c r="F92" s="241"/>
      <c r="G92" s="241"/>
      <c r="H92" s="241"/>
      <c r="I92" s="241"/>
      <c r="J92" s="241"/>
    </row>
    <row r="93" spans="2:10" ht="12" customHeight="1" x14ac:dyDescent="0.15"/>
    <row r="94" spans="2:10" ht="12" customHeight="1" x14ac:dyDescent="0.15"/>
    <row r="95" spans="2:10" ht="12" customHeight="1" x14ac:dyDescent="0.15"/>
    <row r="96" spans="2:10" ht="12" customHeight="1" x14ac:dyDescent="0.15"/>
    <row r="97" ht="12" customHeight="1" x14ac:dyDescent="0.15"/>
  </sheetData>
  <mergeCells count="9">
    <mergeCell ref="B18:J18"/>
    <mergeCell ref="B43:J43"/>
    <mergeCell ref="B92:J92"/>
    <mergeCell ref="B1:J1"/>
    <mergeCell ref="B2:J2"/>
    <mergeCell ref="C4:D4"/>
    <mergeCell ref="E4:F4"/>
    <mergeCell ref="G4:H4"/>
    <mergeCell ref="I4:J4"/>
  </mergeCells>
  <pageMargins left="0.7" right="0.7" top="0.75" bottom="0.75" header="0.3" footer="0.3"/>
  <pageSetup paperSize="9" scale="79" orientation="portrait" r:id="rId1"/>
  <rowBreaks count="1" manualBreakCount="1">
    <brk id="40" min="1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03"/>
  <sheetViews>
    <sheetView showGridLines="0" topLeftCell="B1" zoomScaleNormal="100" zoomScalePageLayoutView="51" workbookViewId="0">
      <selection activeCell="B2" sqref="B2:W2"/>
    </sheetView>
  </sheetViews>
  <sheetFormatPr defaultRowHeight="10.5" x14ac:dyDescent="0.15"/>
  <cols>
    <col min="1" max="1" width="1.28515625" style="6" customWidth="1"/>
    <col min="2" max="3" width="17.7109375" style="6" customWidth="1"/>
    <col min="4" max="23" width="10.7109375" style="6" customWidth="1"/>
    <col min="24" max="16384" width="9.140625" style="6"/>
  </cols>
  <sheetData>
    <row r="1" spans="2:23" ht="24" customHeight="1" x14ac:dyDescent="0.15">
      <c r="B1" s="245" t="s">
        <v>0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</row>
    <row r="2" spans="2:23" s="26" customFormat="1" ht="24" customHeight="1" x14ac:dyDescent="0.15">
      <c r="B2" s="245" t="s">
        <v>95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</row>
    <row r="3" spans="2:23" ht="8.1" customHeight="1" x14ac:dyDescent="0.15">
      <c r="C3" s="27"/>
    </row>
    <row r="4" spans="2:23" ht="15" customHeight="1" x14ac:dyDescent="0.15">
      <c r="B4" s="91"/>
      <c r="C4" s="147" t="s">
        <v>1</v>
      </c>
      <c r="D4" s="148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W4" s="150"/>
    </row>
    <row r="5" spans="2:23" ht="24.95" customHeight="1" x14ac:dyDescent="0.15">
      <c r="B5" s="151" t="s">
        <v>35</v>
      </c>
      <c r="C5" s="152"/>
      <c r="D5" s="153" t="s">
        <v>3</v>
      </c>
      <c r="E5" s="154" t="s">
        <v>4</v>
      </c>
      <c r="F5" s="154" t="s">
        <v>5</v>
      </c>
      <c r="G5" s="154" t="s">
        <v>6</v>
      </c>
      <c r="H5" s="154" t="s">
        <v>7</v>
      </c>
      <c r="I5" s="154" t="s">
        <v>8</v>
      </c>
      <c r="J5" s="154" t="s">
        <v>32</v>
      </c>
      <c r="K5" s="154" t="s">
        <v>33</v>
      </c>
      <c r="L5" s="154" t="s">
        <v>11</v>
      </c>
      <c r="M5" s="154" t="s">
        <v>12</v>
      </c>
      <c r="N5" s="154" t="s">
        <v>13</v>
      </c>
      <c r="O5" s="154" t="s">
        <v>14</v>
      </c>
      <c r="P5" s="154" t="s">
        <v>15</v>
      </c>
      <c r="Q5" s="154" t="s">
        <v>20</v>
      </c>
      <c r="R5" s="154" t="s">
        <v>21</v>
      </c>
      <c r="S5" s="154" t="s">
        <v>22</v>
      </c>
      <c r="T5" s="154" t="s">
        <v>23</v>
      </c>
      <c r="U5" s="154" t="s">
        <v>82</v>
      </c>
      <c r="V5" s="155" t="s">
        <v>83</v>
      </c>
      <c r="W5" s="155" t="s">
        <v>86</v>
      </c>
    </row>
    <row r="6" spans="2:23" ht="24.95" customHeight="1" x14ac:dyDescent="0.15">
      <c r="B6" s="261" t="s">
        <v>34</v>
      </c>
      <c r="C6" s="156" t="s">
        <v>16</v>
      </c>
      <c r="D6" s="157">
        <v>39243</v>
      </c>
      <c r="E6" s="158">
        <v>40308</v>
      </c>
      <c r="F6" s="158">
        <v>39853</v>
      </c>
      <c r="G6" s="158">
        <v>40077</v>
      </c>
      <c r="H6" s="158">
        <v>40619</v>
      </c>
      <c r="I6" s="158">
        <v>39396</v>
      </c>
      <c r="J6" s="158">
        <v>34499</v>
      </c>
      <c r="K6" s="158">
        <v>35228</v>
      </c>
      <c r="L6" s="158">
        <v>34361</v>
      </c>
      <c r="M6" s="158">
        <v>34572</v>
      </c>
      <c r="N6" s="158">
        <v>33044</v>
      </c>
      <c r="O6" s="158">
        <v>30692</v>
      </c>
      <c r="P6" s="158">
        <v>30200</v>
      </c>
      <c r="Q6" s="158">
        <v>28214</v>
      </c>
      <c r="R6" s="158">
        <v>28095</v>
      </c>
      <c r="S6" s="158">
        <v>28806</v>
      </c>
      <c r="T6" s="158">
        <v>29861</v>
      </c>
      <c r="U6" s="158">
        <v>29979</v>
      </c>
      <c r="V6" s="158">
        <v>30178</v>
      </c>
      <c r="W6" s="158">
        <v>30043</v>
      </c>
    </row>
    <row r="7" spans="2:23" ht="24.95" customHeight="1" x14ac:dyDescent="0.15">
      <c r="B7" s="261"/>
      <c r="C7" s="159" t="s">
        <v>27</v>
      </c>
      <c r="D7" s="160">
        <v>36319</v>
      </c>
      <c r="E7" s="161">
        <v>37371</v>
      </c>
      <c r="F7" s="161">
        <v>36961</v>
      </c>
      <c r="G7" s="161">
        <v>37248</v>
      </c>
      <c r="H7" s="161">
        <v>37759</v>
      </c>
      <c r="I7" s="161">
        <v>36449</v>
      </c>
      <c r="J7" s="161">
        <v>31543</v>
      </c>
      <c r="K7" s="161">
        <v>32105</v>
      </c>
      <c r="L7" s="161">
        <v>31094</v>
      </c>
      <c r="M7" s="161">
        <v>31293</v>
      </c>
      <c r="N7" s="161">
        <v>29604</v>
      </c>
      <c r="O7" s="161">
        <v>27264</v>
      </c>
      <c r="P7" s="161">
        <v>26789</v>
      </c>
      <c r="Q7" s="161">
        <v>25201</v>
      </c>
      <c r="R7" s="161">
        <v>25084</v>
      </c>
      <c r="S7" s="161">
        <v>25706</v>
      </c>
      <c r="T7" s="161">
        <v>26725</v>
      </c>
      <c r="U7" s="161">
        <v>26675</v>
      </c>
      <c r="V7" s="161">
        <v>26768</v>
      </c>
      <c r="W7" s="161">
        <v>26638</v>
      </c>
    </row>
    <row r="8" spans="2:23" ht="24.95" customHeight="1" x14ac:dyDescent="0.15">
      <c r="B8" s="261"/>
      <c r="C8" s="159" t="s">
        <v>28</v>
      </c>
      <c r="D8" s="160">
        <v>2924</v>
      </c>
      <c r="E8" s="161">
        <v>2937</v>
      </c>
      <c r="F8" s="161">
        <v>2892</v>
      </c>
      <c r="G8" s="161">
        <v>2829</v>
      </c>
      <c r="H8" s="161">
        <v>2860</v>
      </c>
      <c r="I8" s="161">
        <v>2947</v>
      </c>
      <c r="J8" s="161">
        <v>2956</v>
      </c>
      <c r="K8" s="161">
        <v>3123</v>
      </c>
      <c r="L8" s="161">
        <v>3267</v>
      </c>
      <c r="M8" s="161">
        <v>3279</v>
      </c>
      <c r="N8" s="161">
        <v>3440</v>
      </c>
      <c r="O8" s="161">
        <v>3428</v>
      </c>
      <c r="P8" s="161">
        <v>3411</v>
      </c>
      <c r="Q8" s="161">
        <v>3013</v>
      </c>
      <c r="R8" s="161">
        <v>3011</v>
      </c>
      <c r="S8" s="161">
        <v>3100</v>
      </c>
      <c r="T8" s="161">
        <v>3136</v>
      </c>
      <c r="U8" s="161">
        <v>3304</v>
      </c>
      <c r="V8" s="161">
        <v>3410</v>
      </c>
      <c r="W8" s="161">
        <v>3405</v>
      </c>
    </row>
    <row r="9" spans="2:23" ht="24.95" customHeight="1" x14ac:dyDescent="0.15">
      <c r="B9" s="261" t="s">
        <v>18</v>
      </c>
      <c r="C9" s="156" t="s">
        <v>26</v>
      </c>
      <c r="D9" s="162">
        <v>35250</v>
      </c>
      <c r="E9" s="163">
        <v>36742</v>
      </c>
      <c r="F9" s="163">
        <v>36108</v>
      </c>
      <c r="G9" s="163">
        <v>36887</v>
      </c>
      <c r="H9" s="163">
        <v>37164</v>
      </c>
      <c r="I9" s="163">
        <v>34754</v>
      </c>
      <c r="J9" s="163">
        <v>32871</v>
      </c>
      <c r="K9" s="163">
        <v>34057</v>
      </c>
      <c r="L9" s="163">
        <v>34069</v>
      </c>
      <c r="M9" s="163">
        <v>35629</v>
      </c>
      <c r="N9" s="163">
        <v>34086</v>
      </c>
      <c r="O9" s="163">
        <v>31330</v>
      </c>
      <c r="P9" s="163">
        <v>26871</v>
      </c>
      <c r="Q9" s="163">
        <v>24384</v>
      </c>
      <c r="R9" s="163">
        <v>23747</v>
      </c>
      <c r="S9" s="163">
        <v>23757</v>
      </c>
      <c r="T9" s="163">
        <v>23973</v>
      </c>
      <c r="U9" s="163">
        <v>24064</v>
      </c>
      <c r="V9" s="163">
        <v>23802</v>
      </c>
      <c r="W9" s="163">
        <v>23518</v>
      </c>
    </row>
    <row r="10" spans="2:23" ht="24.95" customHeight="1" x14ac:dyDescent="0.15">
      <c r="B10" s="261"/>
      <c r="C10" s="159" t="s">
        <v>27</v>
      </c>
      <c r="D10" s="160">
        <v>32463</v>
      </c>
      <c r="E10" s="161">
        <v>33834</v>
      </c>
      <c r="F10" s="161">
        <v>33175</v>
      </c>
      <c r="G10" s="161">
        <v>33833</v>
      </c>
      <c r="H10" s="161">
        <v>34023</v>
      </c>
      <c r="I10" s="161">
        <v>31707</v>
      </c>
      <c r="J10" s="161">
        <v>30067</v>
      </c>
      <c r="K10" s="161">
        <v>31327</v>
      </c>
      <c r="L10" s="161">
        <v>30944</v>
      </c>
      <c r="M10" s="161">
        <v>32285</v>
      </c>
      <c r="N10" s="161">
        <v>31062</v>
      </c>
      <c r="O10" s="161">
        <v>28419</v>
      </c>
      <c r="P10" s="161">
        <v>24149</v>
      </c>
      <c r="Q10" s="161">
        <v>21503</v>
      </c>
      <c r="R10" s="161">
        <v>20927</v>
      </c>
      <c r="S10" s="161">
        <v>20946</v>
      </c>
      <c r="T10" s="161">
        <v>21288</v>
      </c>
      <c r="U10" s="161">
        <v>21434</v>
      </c>
      <c r="V10" s="161">
        <v>21279</v>
      </c>
      <c r="W10" s="161">
        <v>21079</v>
      </c>
    </row>
    <row r="11" spans="2:23" ht="24.95" customHeight="1" x14ac:dyDescent="0.15">
      <c r="B11" s="261"/>
      <c r="C11" s="159" t="s">
        <v>28</v>
      </c>
      <c r="D11" s="160">
        <v>2787</v>
      </c>
      <c r="E11" s="161">
        <v>2908</v>
      </c>
      <c r="F11" s="161">
        <v>2933</v>
      </c>
      <c r="G11" s="161">
        <v>3054</v>
      </c>
      <c r="H11" s="161">
        <v>3141</v>
      </c>
      <c r="I11" s="161">
        <v>3047</v>
      </c>
      <c r="J11" s="161">
        <v>2804</v>
      </c>
      <c r="K11" s="161">
        <v>2730</v>
      </c>
      <c r="L11" s="161">
        <v>3125</v>
      </c>
      <c r="M11" s="161">
        <v>3344</v>
      </c>
      <c r="N11" s="161">
        <v>3024</v>
      </c>
      <c r="O11" s="161">
        <v>2911</v>
      </c>
      <c r="P11" s="161">
        <v>2722</v>
      </c>
      <c r="Q11" s="161">
        <v>2881</v>
      </c>
      <c r="R11" s="161">
        <v>2820</v>
      </c>
      <c r="S11" s="161">
        <v>2811</v>
      </c>
      <c r="T11" s="161">
        <v>2685</v>
      </c>
      <c r="U11" s="161">
        <v>2630</v>
      </c>
      <c r="V11" s="161">
        <v>2523</v>
      </c>
      <c r="W11" s="161">
        <v>2439</v>
      </c>
    </row>
    <row r="12" spans="2:23" ht="24.95" customHeight="1" x14ac:dyDescent="0.15">
      <c r="B12" s="261" t="s">
        <v>36</v>
      </c>
      <c r="C12" s="164" t="s">
        <v>26</v>
      </c>
      <c r="D12" s="162">
        <v>86207</v>
      </c>
      <c r="E12" s="163">
        <v>87636</v>
      </c>
      <c r="F12" s="163">
        <v>86093</v>
      </c>
      <c r="G12" s="163">
        <v>86800</v>
      </c>
      <c r="H12" s="163">
        <v>89577</v>
      </c>
      <c r="I12" s="163">
        <v>89070</v>
      </c>
      <c r="J12" s="163">
        <v>88280</v>
      </c>
      <c r="K12" s="163">
        <v>88952</v>
      </c>
      <c r="L12" s="163">
        <v>91325</v>
      </c>
      <c r="M12" s="163">
        <v>91375</v>
      </c>
      <c r="N12" s="163">
        <v>89539</v>
      </c>
      <c r="O12" s="163">
        <v>83525</v>
      </c>
      <c r="P12" s="163">
        <v>76101</v>
      </c>
      <c r="Q12" s="163">
        <v>72509</v>
      </c>
      <c r="R12" s="163">
        <v>73353</v>
      </c>
      <c r="S12" s="163">
        <v>74348</v>
      </c>
      <c r="T12" s="163">
        <v>75567</v>
      </c>
      <c r="U12" s="163">
        <v>76722</v>
      </c>
      <c r="V12" s="163">
        <v>76735</v>
      </c>
      <c r="W12" s="163">
        <v>76869</v>
      </c>
    </row>
    <row r="13" spans="2:23" ht="24.95" customHeight="1" x14ac:dyDescent="0.15">
      <c r="B13" s="261"/>
      <c r="C13" s="159" t="s">
        <v>27</v>
      </c>
      <c r="D13" s="160">
        <v>78179</v>
      </c>
      <c r="E13" s="161">
        <v>79727</v>
      </c>
      <c r="F13" s="161">
        <v>78139</v>
      </c>
      <c r="G13" s="161">
        <v>78681</v>
      </c>
      <c r="H13" s="161">
        <v>81423</v>
      </c>
      <c r="I13" s="161">
        <v>80914</v>
      </c>
      <c r="J13" s="161">
        <v>79988</v>
      </c>
      <c r="K13" s="161">
        <v>80168</v>
      </c>
      <c r="L13" s="161">
        <v>82564</v>
      </c>
      <c r="M13" s="161">
        <v>82582</v>
      </c>
      <c r="N13" s="161">
        <v>80786</v>
      </c>
      <c r="O13" s="161">
        <v>75453</v>
      </c>
      <c r="P13" s="161">
        <v>68448</v>
      </c>
      <c r="Q13" s="161">
        <v>65074</v>
      </c>
      <c r="R13" s="161">
        <v>65949</v>
      </c>
      <c r="S13" s="161">
        <v>66859</v>
      </c>
      <c r="T13" s="161">
        <v>68373</v>
      </c>
      <c r="U13" s="161">
        <v>69714</v>
      </c>
      <c r="V13" s="161">
        <v>69868</v>
      </c>
      <c r="W13" s="161">
        <v>70202</v>
      </c>
    </row>
    <row r="14" spans="2:23" ht="24.95" customHeight="1" x14ac:dyDescent="0.15">
      <c r="B14" s="262"/>
      <c r="C14" s="165" t="s">
        <v>28</v>
      </c>
      <c r="D14" s="160">
        <v>8028</v>
      </c>
      <c r="E14" s="161">
        <v>7909</v>
      </c>
      <c r="F14" s="161">
        <v>7954</v>
      </c>
      <c r="G14" s="161">
        <v>8119</v>
      </c>
      <c r="H14" s="161">
        <v>8154</v>
      </c>
      <c r="I14" s="161">
        <v>8156</v>
      </c>
      <c r="J14" s="161">
        <v>8292</v>
      </c>
      <c r="K14" s="161">
        <v>8784</v>
      </c>
      <c r="L14" s="161">
        <v>8761</v>
      </c>
      <c r="M14" s="161">
        <v>8793</v>
      </c>
      <c r="N14" s="161">
        <v>8753</v>
      </c>
      <c r="O14" s="161">
        <v>8072</v>
      </c>
      <c r="P14" s="161">
        <v>7653</v>
      </c>
      <c r="Q14" s="161">
        <v>7435</v>
      </c>
      <c r="R14" s="161">
        <v>7404</v>
      </c>
      <c r="S14" s="161">
        <v>7489</v>
      </c>
      <c r="T14" s="161">
        <v>7194</v>
      </c>
      <c r="U14" s="161">
        <v>7008</v>
      </c>
      <c r="V14" s="161">
        <v>6867</v>
      </c>
      <c r="W14" s="161">
        <v>6667</v>
      </c>
    </row>
    <row r="15" spans="2:23" ht="12" customHeight="1" x14ac:dyDescent="0.15"/>
    <row r="16" spans="2:23" ht="12" customHeight="1" x14ac:dyDescent="0.15"/>
    <row r="17" spans="3:17" ht="12" customHeight="1" x14ac:dyDescent="0.15"/>
    <row r="18" spans="3:17" ht="12" customHeight="1" x14ac:dyDescent="0.15"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3:17" ht="12" customHeight="1" x14ac:dyDescent="0.15"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3:17" ht="12" customHeight="1" x14ac:dyDescent="0.15"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3:17" ht="12" customHeight="1" x14ac:dyDescent="0.15"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3:17" ht="12" customHeight="1" x14ac:dyDescent="0.15"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3:17" ht="12" customHeight="1" x14ac:dyDescent="0.15"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3:17" ht="12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3:17" ht="12" customHeight="1" x14ac:dyDescent="0.15"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3:17" ht="12" customHeight="1" x14ac:dyDescent="0.15"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3:17" ht="12" customHeight="1" x14ac:dyDescent="0.15"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3:17" ht="12" customHeight="1" x14ac:dyDescent="0.15"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3:17" ht="12" customHeight="1" x14ac:dyDescent="0.15"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3:17" ht="12" customHeight="1" x14ac:dyDescent="0.15"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3:17" ht="12" customHeight="1" x14ac:dyDescent="0.15"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3:17" ht="12" customHeight="1" x14ac:dyDescent="0.15">
      <c r="C32" s="2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3:15" ht="12" customHeight="1" x14ac:dyDescent="0.15"/>
    <row r="34" spans="3:15" ht="12" customHeight="1" x14ac:dyDescent="0.15">
      <c r="O34" s="26"/>
    </row>
    <row r="35" spans="3:15" ht="12" customHeight="1" x14ac:dyDescent="0.15">
      <c r="O35" s="26"/>
    </row>
    <row r="36" spans="3:15" ht="12" customHeight="1" x14ac:dyDescent="0.15">
      <c r="C36" s="26"/>
      <c r="O36" s="26"/>
    </row>
    <row r="37" spans="3:15" ht="12" customHeight="1" x14ac:dyDescent="0.15"/>
    <row r="38" spans="3:15" ht="12" customHeight="1" x14ac:dyDescent="0.15"/>
    <row r="39" spans="3:15" ht="12" customHeight="1" x14ac:dyDescent="0.15"/>
    <row r="40" spans="3:15" ht="12" customHeight="1" x14ac:dyDescent="0.15"/>
    <row r="41" spans="3:15" ht="12" customHeight="1" x14ac:dyDescent="0.15"/>
    <row r="42" spans="3:15" ht="12" customHeight="1" x14ac:dyDescent="0.15"/>
    <row r="43" spans="3:15" ht="12" customHeight="1" x14ac:dyDescent="0.15"/>
    <row r="44" spans="3:15" ht="12" customHeight="1" x14ac:dyDescent="0.15"/>
    <row r="45" spans="3:15" ht="12" customHeight="1" x14ac:dyDescent="0.15"/>
    <row r="46" spans="3:15" ht="12" customHeight="1" x14ac:dyDescent="0.15"/>
    <row r="47" spans="3:15" ht="12" customHeight="1" x14ac:dyDescent="0.15">
      <c r="C47" s="26"/>
    </row>
    <row r="48" spans="3:15" ht="12" customHeight="1" x14ac:dyDescent="0.15">
      <c r="N48" s="26"/>
    </row>
    <row r="49" spans="12:12" ht="12" customHeight="1" x14ac:dyDescent="0.15"/>
    <row r="50" spans="12:12" ht="12" customHeight="1" x14ac:dyDescent="0.15"/>
    <row r="51" spans="12:12" ht="12" customHeight="1" x14ac:dyDescent="0.15">
      <c r="L51" s="26"/>
    </row>
    <row r="52" spans="12:12" ht="12" customHeight="1" x14ac:dyDescent="0.15"/>
    <row r="53" spans="12:12" ht="12" customHeight="1" x14ac:dyDescent="0.15"/>
    <row r="54" spans="12:12" ht="12" customHeight="1" x14ac:dyDescent="0.15"/>
    <row r="55" spans="12:12" ht="12" customHeight="1" x14ac:dyDescent="0.15"/>
    <row r="56" spans="12:12" ht="12" customHeight="1" x14ac:dyDescent="0.15"/>
    <row r="57" spans="12:12" ht="12" customHeight="1" x14ac:dyDescent="0.15"/>
    <row r="58" spans="12:12" ht="12" customHeight="1" x14ac:dyDescent="0.15"/>
    <row r="59" spans="12:12" ht="12" customHeight="1" x14ac:dyDescent="0.15"/>
    <row r="60" spans="12:12" ht="12" customHeight="1" x14ac:dyDescent="0.15"/>
    <row r="61" spans="12:12" ht="12" customHeight="1" x14ac:dyDescent="0.15"/>
    <row r="62" spans="12:12" ht="12" customHeight="1" x14ac:dyDescent="0.15"/>
    <row r="63" spans="12:12" ht="12" customHeight="1" x14ac:dyDescent="0.15"/>
    <row r="64" spans="12:12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spans="2:23" ht="12" customHeight="1" x14ac:dyDescent="0.15"/>
    <row r="82" spans="2:23" ht="12" customHeight="1" x14ac:dyDescent="0.15">
      <c r="B82" s="241" t="s">
        <v>87</v>
      </c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</row>
    <row r="83" spans="2:23" ht="12" customHeight="1" x14ac:dyDescent="0.15"/>
    <row r="84" spans="2:23" ht="12" customHeight="1" x14ac:dyDescent="0.15"/>
    <row r="85" spans="2:23" ht="12" customHeight="1" x14ac:dyDescent="0.15"/>
    <row r="86" spans="2:23" ht="12" customHeight="1" x14ac:dyDescent="0.15"/>
    <row r="87" spans="2:23" ht="12" customHeight="1" x14ac:dyDescent="0.15"/>
    <row r="88" spans="2:23" ht="12" customHeight="1" x14ac:dyDescent="0.15"/>
    <row r="89" spans="2:23" ht="12" customHeight="1" x14ac:dyDescent="0.15"/>
    <row r="90" spans="2:23" ht="12" customHeight="1" x14ac:dyDescent="0.15"/>
    <row r="91" spans="2:23" ht="12" customHeight="1" x14ac:dyDescent="0.15"/>
    <row r="92" spans="2:23" ht="12" customHeight="1" x14ac:dyDescent="0.15"/>
    <row r="93" spans="2:23" ht="12" customHeight="1" x14ac:dyDescent="0.15"/>
    <row r="94" spans="2:23" ht="12" customHeight="1" x14ac:dyDescent="0.15"/>
    <row r="95" spans="2:23" ht="12" customHeight="1" x14ac:dyDescent="0.15"/>
    <row r="96" spans="2:23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</sheetData>
  <mergeCells count="6">
    <mergeCell ref="B82:W82"/>
    <mergeCell ref="B1:W1"/>
    <mergeCell ref="B2:W2"/>
    <mergeCell ref="B6:B8"/>
    <mergeCell ref="B9:B11"/>
    <mergeCell ref="B12:B14"/>
  </mergeCells>
  <pageMargins left="0.70866141732283472" right="0.70866141732283472" top="0.74803149606299213" bottom="0.74803149606299213" header="0.31496062992125984" footer="0.31496062992125984"/>
  <pageSetup paperSize="9" scale="54" fitToHeight="2" orientation="landscape" horizontalDpi="200" verticalDpi="200" r:id="rId1"/>
  <rowBreaks count="1" manualBreakCount="1">
    <brk id="37" min="1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16</vt:i4>
      </vt:variant>
    </vt:vector>
  </HeadingPairs>
  <TitlesOfParts>
    <vt:vector size="31" baseType="lpstr">
      <vt:lpstr>3.1.</vt:lpstr>
      <vt:lpstr>3.2.</vt:lpstr>
      <vt:lpstr>3.3.</vt:lpstr>
      <vt:lpstr>3.4.</vt:lpstr>
      <vt:lpstr>3.5.</vt:lpstr>
      <vt:lpstr>3.6.</vt:lpstr>
      <vt:lpstr>3.7.</vt:lpstr>
      <vt:lpstr>3.8.</vt:lpstr>
      <vt:lpstr>3.9.</vt:lpstr>
      <vt:lpstr>3.10.</vt:lpstr>
      <vt:lpstr>3.11.</vt:lpstr>
      <vt:lpstr>3.12.</vt:lpstr>
      <vt:lpstr>3.13.</vt:lpstr>
      <vt:lpstr>3.14.</vt:lpstr>
      <vt:lpstr>3.15.</vt:lpstr>
      <vt:lpstr>'3.15.'!_Toc230088441</vt:lpstr>
      <vt:lpstr>'3.1.'!Área_de_Impressão</vt:lpstr>
      <vt:lpstr>'3.10.'!Área_de_Impressão</vt:lpstr>
      <vt:lpstr>'3.11.'!Área_de_Impressão</vt:lpstr>
      <vt:lpstr>'3.12.'!Área_de_Impressão</vt:lpstr>
      <vt:lpstr>'3.13.'!Área_de_Impressão</vt:lpstr>
      <vt:lpstr>'3.14.'!Área_de_Impressão</vt:lpstr>
      <vt:lpstr>'3.15.'!Área_de_Impressão</vt:lpstr>
      <vt:lpstr>'3.2.'!Área_de_Impressão</vt:lpstr>
      <vt:lpstr>'3.3.'!Área_de_Impressão</vt:lpstr>
      <vt:lpstr>'3.4.'!Área_de_Impressão</vt:lpstr>
      <vt:lpstr>'3.5.'!Área_de_Impressão</vt:lpstr>
      <vt:lpstr>'3.6.'!Área_de_Impressão</vt:lpstr>
      <vt:lpstr>'3.7.'!Área_de_Impressão</vt:lpstr>
      <vt:lpstr>'3.8.'!Área_de_Impressão</vt:lpstr>
      <vt:lpstr>'3.9.'!Área_de_Impressão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Mestre (DGEEC)</dc:creator>
  <cp:lastModifiedBy>Marta Jeremias (DGEEC)</cp:lastModifiedBy>
  <cp:lastPrinted>2018-08-24T11:30:54Z</cp:lastPrinted>
  <dcterms:created xsi:type="dcterms:W3CDTF">2014-11-21T17:28:06Z</dcterms:created>
  <dcterms:modified xsi:type="dcterms:W3CDTF">2021-11-10T11:48:48Z</dcterms:modified>
</cp:coreProperties>
</file>