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920\Ficheiros_excel\"/>
    </mc:Choice>
  </mc:AlternateContent>
  <bookViews>
    <workbookView xWindow="0" yWindow="0" windowWidth="20490" windowHeight="7650"/>
  </bookViews>
  <sheets>
    <sheet name="2.1." sheetId="94" r:id="rId1"/>
    <sheet name="2.2." sheetId="93" r:id="rId2"/>
    <sheet name="2.3." sheetId="92" r:id="rId3"/>
    <sheet name="2.4." sheetId="95" r:id="rId4"/>
    <sheet name="2.5." sheetId="98" r:id="rId5"/>
    <sheet name="2.6." sheetId="97" r:id="rId6"/>
    <sheet name="2.7." sheetId="96" r:id="rId7"/>
    <sheet name="2.8." sheetId="99" r:id="rId8"/>
    <sheet name="2.9." sheetId="100" r:id="rId9"/>
    <sheet name="2.10." sheetId="101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Print_Area" localSheetId="0">'2.1.'!$B$1:$V$33</definedName>
    <definedName name="_xlnm.Print_Area" localSheetId="9">'2.10.'!$B$1:$V$32</definedName>
    <definedName name="_xlnm.Print_Area" localSheetId="1">'2.2.'!$B$1:$V$32</definedName>
    <definedName name="_xlnm.Print_Area" localSheetId="2">'2.3.'!$B$1:$V$40</definedName>
    <definedName name="_xlnm.Print_Area" localSheetId="3">'2.4.'!$B$1:$F$40</definedName>
    <definedName name="_xlnm.Print_Area" localSheetId="4">'2.5.'!$B$1:$V$33</definedName>
    <definedName name="_xlnm.Print_Area" localSheetId="5">'2.6.'!$B$1:$V$33</definedName>
    <definedName name="_xlnm.Print_Area" localSheetId="6">'2.7.'!$B$1:$G$39</definedName>
    <definedName name="_xlnm.Print_Area" localSheetId="7">'2.8.'!$B$1:$I$34</definedName>
    <definedName name="_xlnm.Print_Area" localSheetId="8">'2.9.'!$B$1:$V$39</definedName>
    <definedName name="EB_REGULAR" localSheetId="0">#REF!</definedName>
    <definedName name="EB_REGULAR" localSheetId="9">#REF!</definedName>
    <definedName name="EB_REGULAR" localSheetId="1">#REF!</definedName>
    <definedName name="EB_REGULAR" localSheetId="2">#REF!</definedName>
    <definedName name="EB_REGULAR" localSheetId="3">#REF!</definedName>
    <definedName name="EB_REGULAR" localSheetId="4">#REF!</definedName>
    <definedName name="EB_REGULAR" localSheetId="5">#REF!</definedName>
    <definedName name="EB_REGULAR" localSheetId="6">#REF!</definedName>
    <definedName name="EB_REGULAR" localSheetId="7">#REF!</definedName>
    <definedName name="EB_REGULAR" localSheetId="8">#REF!</definedName>
    <definedName name="EB_REGULAR">#REF!</definedName>
    <definedName name="OUT" localSheetId="0">#REF!</definedName>
    <definedName name="OUT" localSheetId="9">#REF!</definedName>
    <definedName name="OUT" localSheetId="1">#REF!</definedName>
    <definedName name="OUT" localSheetId="2">#REF!</definedName>
    <definedName name="OUT" localSheetId="3">#REF!</definedName>
    <definedName name="OUT" localSheetId="4">#REF!</definedName>
    <definedName name="OUT" localSheetId="5">#REF!</definedName>
    <definedName name="OUT" localSheetId="6">#REF!</definedName>
    <definedName name="OUT" localSheetId="7">#REF!</definedName>
    <definedName name="OUT" localSheetId="8">#REF!</definedName>
    <definedName name="OUT">#REF!</definedName>
    <definedName name="Print_Area_MI" localSheetId="0">#REF!</definedName>
    <definedName name="Print_Area_MI" localSheetId="9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>#REF!</definedName>
    <definedName name="sim" localSheetId="0">#REF!</definedName>
    <definedName name="sim" localSheetId="9">#REF!</definedName>
    <definedName name="sim" localSheetId="1">#REF!</definedName>
    <definedName name="sim" localSheetId="2">#REF!</definedName>
    <definedName name="sim" localSheetId="3">#REF!</definedName>
    <definedName name="sim" localSheetId="4">#REF!</definedName>
    <definedName name="sim" localSheetId="5">#REF!</definedName>
    <definedName name="sim" localSheetId="6">#REF!</definedName>
    <definedName name="sim" localSheetId="7">#REF!</definedName>
    <definedName name="sim" localSheetId="8">#REF!</definedName>
    <definedName name="sim">#REF!</definedName>
  </definedNames>
  <calcPr calcId="162913"/>
</workbook>
</file>

<file path=xl/calcChain.xml><?xml version="1.0" encoding="utf-8"?>
<calcChain xmlns="http://schemas.openxmlformats.org/spreadsheetml/2006/main">
  <c r="Q8" i="101" l="1"/>
</calcChain>
</file>

<file path=xl/sharedStrings.xml><?xml version="1.0" encoding="utf-8"?>
<sst xmlns="http://schemas.openxmlformats.org/spreadsheetml/2006/main" count="241" uniqueCount="71">
  <si>
    <t>Educação Pré-Escolar</t>
  </si>
  <si>
    <t>Ano letivo</t>
  </si>
  <si>
    <t>2000/01</t>
  </si>
  <si>
    <t>2018/19</t>
  </si>
  <si>
    <t>Natureza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</si>
  <si>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</si>
  <si>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</si>
  <si>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</si>
  <si>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</si>
  <si>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</si>
  <si>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</si>
  <si>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</si>
  <si>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</si>
  <si>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</si>
  <si>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</si>
  <si>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</si>
  <si>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</si>
  <si>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</si>
  <si>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</si>
  <si>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</si>
  <si>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</si>
  <si>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</si>
  <si>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Total</t>
  </si>
  <si>
    <t>Público</t>
  </si>
  <si>
    <t>Privado dependente do Estado</t>
  </si>
  <si>
    <t>Privado independente</t>
  </si>
  <si>
    <t>Sexo</t>
  </si>
  <si>
    <t>Homens</t>
  </si>
  <si>
    <t>Mulheres</t>
  </si>
  <si>
    <t>Idade</t>
  </si>
  <si>
    <t>3 anos</t>
  </si>
  <si>
    <t>4 anos</t>
  </si>
  <si>
    <t>5 anos</t>
  </si>
  <si>
    <t>-</t>
  </si>
  <si>
    <t xml:space="preserve">NUTS I e II   </t>
  </si>
  <si>
    <t>Portugal</t>
  </si>
  <si>
    <t>Continente</t>
  </si>
  <si>
    <t>Norte</t>
  </si>
  <si>
    <t>Centro</t>
  </si>
  <si>
    <t>A.M. Lisboa</t>
  </si>
  <si>
    <t>Alentejo</t>
  </si>
  <si>
    <t>Algarve</t>
  </si>
  <si>
    <t>R. A. Açores</t>
  </si>
  <si>
    <t>R. A. Madeira</t>
  </si>
  <si>
    <t>Privado</t>
  </si>
  <si>
    <t>Grupo etário</t>
  </si>
  <si>
    <t>&lt; 30 Anos</t>
  </si>
  <si>
    <r>
      <rPr>
        <b/>
        <sz val="8"/>
        <color indexed="9"/>
        <rFont val="Calibri"/>
        <family val="2"/>
      </rPr>
      <t>≥</t>
    </r>
    <r>
      <rPr>
        <b/>
        <sz val="8"/>
        <color indexed="9"/>
        <rFont val="Verdana"/>
        <family val="2"/>
      </rPr>
      <t xml:space="preserve"> 50 Anos</t>
    </r>
  </si>
  <si>
    <t>&lt; 30 anos</t>
  </si>
  <si>
    <t>30-39 anos</t>
  </si>
  <si>
    <t>40-49 anos</t>
  </si>
  <si>
    <t>≥ 50 anos</t>
  </si>
  <si>
    <t>NUTS II</t>
  </si>
  <si>
    <t xml:space="preserve">Algarve </t>
  </si>
  <si>
    <t>30 - 39 anos</t>
  </si>
  <si>
    <t>40 - 49 anos</t>
  </si>
  <si>
    <r>
      <rPr>
        <b/>
        <sz val="8"/>
        <color indexed="9"/>
        <rFont val="Calibri"/>
        <family val="2"/>
      </rPr>
      <t xml:space="preserve">≥ </t>
    </r>
    <r>
      <rPr>
        <b/>
        <sz val="8"/>
        <color indexed="9"/>
        <rFont val="Verdana"/>
        <family val="2"/>
      </rPr>
      <t>50 anos</t>
    </r>
  </si>
  <si>
    <t xml:space="preserve">2011/12 </t>
  </si>
  <si>
    <r>
      <t xml:space="preserve">Nota: </t>
    </r>
    <r>
      <rPr>
        <sz val="7.5"/>
        <color indexed="8"/>
        <rFont val="Verdana"/>
        <family val="2"/>
      </rPr>
      <t>Cada estabelecimento de ensino é contado tantas vezes quantos os ensinos que ministra</t>
    </r>
  </si>
  <si>
    <t>2.3. Taxa de pré-escolarização por idade, em Portugal  (2000/01 a 2019/20)</t>
  </si>
  <si>
    <t>2019/20</t>
  </si>
  <si>
    <t>Fonte: DGEEC - Dados atualizados em setembro de 2021</t>
  </si>
  <si>
    <t>2.2. Crianças inscritas, por sexo, em Portugal (2000/01 a 2019/20)</t>
  </si>
  <si>
    <t>2.1. Crianças inscritas, por natureza do estabelecimento de ensino, no Continente (2000/01 a 2019/20)</t>
  </si>
  <si>
    <t>2.4. Taxa real de pré-escolarização, por NUTS I e II (2000/01; 2019/20)</t>
  </si>
  <si>
    <t>2.7.  Distribuição dos educadores de infância em exercício de funções, por grupo etário e NUTS II (2019/20)</t>
  </si>
  <si>
    <t>2.6. Distribuição percentual dos educadores de infância em exercício de funções com menos de 30 e com 50 e mais anos, no Continente (2000/01 a 2019/20)</t>
  </si>
  <si>
    <t>2.5. Educadores de infância em exercício de funções, por natureza do estabelecimento de ensino, em Portugal (2000/01 a 2019/20)</t>
  </si>
  <si>
    <t>2.8. Educadores de infância em exercício de funções, por grupo etário, no Continente (2000/01; 2019/20)</t>
  </si>
  <si>
    <t xml:space="preserve">2.9. Número médio de crianças por educador de infância em exercício de funções, por natureza do estabelecimento de ensino, em Portugal (2000/01 a 2019/20) </t>
  </si>
  <si>
    <t>2.10. Estabelecimentos de ensino que ministram a educação pré-escolar, por natureza do estabelecimento de ensino, em Portugal (2000/01 a 2019/20)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</si>
</sst>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\ ###"/>
    <numFmt numFmtId="165" formatCode="_-* #,##0.00\ [$€]_-;\-* #,##0.00\ [$€]_-;_-* &quot;-&quot;??\ [$€]_-;_-@_-"/>
    <numFmt numFmtId="166" formatCode="#\ ###\ ###"/>
    <numFmt numFmtId="167" formatCode="0.0"/>
    <numFmt numFmtId="168" formatCode="#\ 000"/>
    <numFmt numFmtId="169" formatCode="0.0%"/>
  </numFmts>
  <fonts count="4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10"/>
      <name val="MS Sans Serif"/>
      <family val="2"/>
    </font>
    <font>
      <b/>
      <sz val="9"/>
      <name val="Verdana"/>
      <family val="2"/>
    </font>
    <font>
      <sz val="8"/>
      <name val="Verdana"/>
      <family val="2"/>
    </font>
    <font>
      <b/>
      <sz val="8"/>
      <color indexed="9"/>
      <name val="Verdana"/>
      <family val="2"/>
    </font>
    <font>
      <sz val="7"/>
      <name val="Arial"/>
      <family val="2"/>
    </font>
    <font>
      <sz val="8"/>
      <color theme="1"/>
      <name val="Calibri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b/>
      <sz val="7.15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8" tint="-0.249977111117893"/>
      <name val="Verdana"/>
      <family val="2"/>
    </font>
    <font>
      <sz val="8"/>
      <color theme="8" tint="-0.249977111117893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2"/>
      <name val="Verdana"/>
      <family val="2"/>
    </font>
    <font>
      <sz val="9"/>
      <name val="Verdana"/>
      <family val="2"/>
    </font>
    <font>
      <sz val="8"/>
      <color indexed="17"/>
      <name val="Arial"/>
      <family val="2"/>
    </font>
    <font>
      <sz val="8"/>
      <color rgb="FFFF0000"/>
      <name val="Arial"/>
      <family val="2"/>
    </font>
    <font>
      <sz val="8"/>
      <color rgb="FF00B050"/>
      <name val="Arial"/>
      <family val="2"/>
    </font>
    <font>
      <b/>
      <sz val="9"/>
      <color rgb="FF000000"/>
      <name val="Verdana"/>
      <family val="2"/>
    </font>
    <font>
      <b/>
      <sz val="8"/>
      <color theme="1"/>
      <name val="Verdana"/>
      <family val="2"/>
    </font>
    <font>
      <b/>
      <sz val="8"/>
      <name val="Verdana"/>
      <family val="2"/>
    </font>
    <font>
      <b/>
      <sz val="8"/>
      <color theme="8" tint="-0.499984740745262"/>
      <name val="Verdana"/>
      <family val="2"/>
    </font>
    <font>
      <sz val="8"/>
      <color theme="8" tint="-0.499984740745262"/>
      <name val="Verdana"/>
      <family val="2"/>
    </font>
    <font>
      <sz val="9"/>
      <name val="Arial Narrow"/>
      <family val="2"/>
    </font>
    <font>
      <sz val="8"/>
      <color rgb="FFFF0000"/>
      <name val="Verdana"/>
      <family val="2"/>
    </font>
    <font>
      <b/>
      <sz val="8"/>
      <color indexed="9"/>
      <name val="Calibri"/>
      <family val="2"/>
    </font>
    <font>
      <b/>
      <sz val="8"/>
      <color rgb="FFFFFFFF"/>
      <name val="Verdana"/>
      <family val="2"/>
    </font>
    <font>
      <b/>
      <sz val="7"/>
      <name val="Arial"/>
      <family val="2"/>
    </font>
    <font>
      <b/>
      <sz val="7.5"/>
      <color theme="1"/>
      <name val="Verdana"/>
      <family val="2"/>
    </font>
    <font>
      <b/>
      <sz val="7.5"/>
      <color indexed="8"/>
      <name val="Verdana"/>
      <family val="2"/>
    </font>
    <font>
      <sz val="7.5"/>
      <color indexed="8"/>
      <name val="Verdana"/>
      <family val="2"/>
    </font>
    <font>
      <b/>
      <sz val="8"/>
      <color indexed="8"/>
      <name val="Verdana"/>
      <family val="2"/>
    </font>
    <font>
      <b/>
      <sz val="7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9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 style="thin">
        <color indexed="9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31">
    <xf numFmtId="0" fontId="0" fillId="0" borderId="0"/>
    <xf numFmtId="0" fontId="1" fillId="0" borderId="0"/>
    <xf numFmtId="0" fontId="2" fillId="2" borderId="1"/>
    <xf numFmtId="0" fontId="3" fillId="0" borderId="2" applyNumberFormat="0" applyBorder="0" applyProtection="0">
      <alignment horizontal="center"/>
    </xf>
    <xf numFmtId="0" fontId="2" fillId="0" borderId="3"/>
    <xf numFmtId="165" fontId="1" fillId="0" borderId="0" applyFont="0" applyFill="0" applyBorder="0" applyAlignment="0" applyProtection="0"/>
    <xf numFmtId="0" fontId="4" fillId="3" borderId="3">
      <alignment horizontal="left"/>
    </xf>
    <xf numFmtId="0" fontId="5" fillId="3" borderId="0">
      <alignment horizontal="left"/>
    </xf>
    <xf numFmtId="0" fontId="2" fillId="3" borderId="4">
      <alignment wrapText="1"/>
    </xf>
    <xf numFmtId="0" fontId="2" fillId="3" borderId="5"/>
    <xf numFmtId="0" fontId="2" fillId="3" borderId="6"/>
    <xf numFmtId="0" fontId="2" fillId="3" borderId="7">
      <alignment horizont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2" fillId="3" borderId="3"/>
    <xf numFmtId="0" fontId="7" fillId="3" borderId="0"/>
    <xf numFmtId="9" fontId="21" fillId="0" borderId="0" applyFont="0" applyFill="0" applyBorder="0" applyAlignment="0" applyProtection="0"/>
    <xf numFmtId="0" fontId="8" fillId="0" borderId="0"/>
    <xf numFmtId="0" fontId="6" fillId="0" borderId="0"/>
    <xf numFmtId="0" fontId="8" fillId="0" borderId="0"/>
  </cellStyleXfs>
  <cellXfs count="170">
    <xf numFmtId="0" fontId="0" fillId="0" borderId="0" xfId="0"/>
    <xf numFmtId="0" fontId="14" fillId="4" borderId="8" xfId="0" applyFont="1" applyFill="1" applyBorder="1" applyAlignment="1">
      <alignment horizontal="left" vertical="center" indent="1"/>
    </xf>
    <xf numFmtId="0" fontId="17" fillId="0" borderId="0" xfId="0" applyFont="1"/>
    <xf numFmtId="0" fontId="18" fillId="0" borderId="0" xfId="0" applyFont="1"/>
    <xf numFmtId="0" fontId="15" fillId="4" borderId="9" xfId="0" applyFont="1" applyFill="1" applyBorder="1"/>
    <xf numFmtId="0" fontId="14" fillId="5" borderId="10" xfId="0" applyFont="1" applyFill="1" applyBorder="1" applyAlignment="1">
      <alignment horizontal="center" vertical="top"/>
    </xf>
    <xf numFmtId="164" fontId="19" fillId="0" borderId="0" xfId="0" applyNumberFormat="1" applyFont="1" applyAlignment="1">
      <alignment vertical="center"/>
    </xf>
    <xf numFmtId="164" fontId="20" fillId="0" borderId="0" xfId="0" applyNumberFormat="1" applyFont="1" applyAlignment="1">
      <alignment vertical="center"/>
    </xf>
    <xf numFmtId="0" fontId="17" fillId="6" borderId="0" xfId="0" applyFont="1" applyFill="1" applyBorder="1"/>
    <xf numFmtId="166" fontId="12" fillId="6" borderId="0" xfId="0" applyNumberFormat="1" applyFont="1" applyFill="1" applyBorder="1" applyAlignment="1">
      <alignment horizontal="right" vertical="center"/>
    </xf>
    <xf numFmtId="0" fontId="10" fillId="0" borderId="0" xfId="20" applyFont="1" applyAlignment="1">
      <alignment vertical="center"/>
    </xf>
    <xf numFmtId="0" fontId="10" fillId="4" borderId="11" xfId="20" applyFont="1" applyFill="1" applyBorder="1" applyAlignment="1">
      <alignment vertical="center"/>
    </xf>
    <xf numFmtId="0" fontId="10" fillId="4" borderId="9" xfId="20" applyFont="1" applyFill="1" applyBorder="1" applyAlignment="1">
      <alignment vertical="center"/>
    </xf>
    <xf numFmtId="0" fontId="11" fillId="4" borderId="12" xfId="20" applyFont="1" applyFill="1" applyBorder="1" applyAlignment="1">
      <alignment horizontal="center" vertical="top" wrapText="1"/>
    </xf>
    <xf numFmtId="0" fontId="11" fillId="4" borderId="10" xfId="20" applyFont="1" applyFill="1" applyBorder="1" applyAlignment="1">
      <alignment horizontal="center" vertical="top" wrapText="1"/>
    </xf>
    <xf numFmtId="0" fontId="14" fillId="4" borderId="8" xfId="20" applyFont="1" applyFill="1" applyBorder="1" applyAlignment="1">
      <alignment horizontal="left" vertical="center" indent="1"/>
    </xf>
    <xf numFmtId="0" fontId="10" fillId="6" borderId="0" xfId="20" applyFont="1" applyFill="1" applyBorder="1" applyAlignment="1">
      <alignment vertical="center"/>
    </xf>
    <xf numFmtId="166" fontId="10" fillId="0" borderId="0" xfId="20" applyNumberFormat="1" applyFont="1" applyAlignment="1">
      <alignment vertical="center"/>
    </xf>
    <xf numFmtId="0" fontId="14" fillId="4" borderId="8" xfId="0" applyFont="1" applyFill="1" applyBorder="1" applyAlignment="1">
      <alignment horizontal="left" vertical="center" indent="2"/>
    </xf>
    <xf numFmtId="0" fontId="14" fillId="5" borderId="10" xfId="0" applyFont="1" applyFill="1" applyBorder="1" applyAlignment="1">
      <alignment horizontal="left" vertical="center" wrapText="1" indent="1"/>
    </xf>
    <xf numFmtId="0" fontId="14" fillId="4" borderId="8" xfId="0" applyFont="1" applyFill="1" applyBorder="1" applyAlignment="1">
      <alignment horizontal="left" vertical="center" wrapText="1" indent="2"/>
    </xf>
    <xf numFmtId="0" fontId="14" fillId="4" borderId="9" xfId="20" applyFont="1" applyFill="1" applyBorder="1" applyAlignment="1">
      <alignment horizontal="right" vertical="center" indent="1"/>
    </xf>
    <xf numFmtId="0" fontId="14" fillId="4" borderId="10" xfId="20" applyFont="1" applyFill="1" applyBorder="1" applyAlignment="1">
      <alignment horizontal="left" vertical="center" indent="1"/>
    </xf>
    <xf numFmtId="166" fontId="19" fillId="0" borderId="0" xfId="20" applyNumberFormat="1" applyFont="1" applyFill="1" applyBorder="1" applyAlignment="1">
      <alignment horizontal="right" vertical="center" wrapText="1" indent="1"/>
    </xf>
    <xf numFmtId="0" fontId="14" fillId="4" borderId="8" xfId="20" applyFont="1" applyFill="1" applyBorder="1" applyAlignment="1">
      <alignment horizontal="left" vertical="center" indent="2"/>
    </xf>
    <xf numFmtId="166" fontId="20" fillId="0" borderId="0" xfId="20" applyNumberFormat="1" applyFont="1" applyFill="1" applyBorder="1" applyAlignment="1">
      <alignment horizontal="right" vertical="center" indent="1"/>
    </xf>
    <xf numFmtId="0" fontId="22" fillId="0" borderId="0" xfId="20" applyFont="1" applyAlignment="1">
      <alignment horizontal="center" vertical="center"/>
    </xf>
    <xf numFmtId="0" fontId="23" fillId="0" borderId="0" xfId="20" applyFont="1" applyAlignment="1">
      <alignment horizontal="center" vertical="center"/>
    </xf>
    <xf numFmtId="0" fontId="24" fillId="0" borderId="0" xfId="20" applyFont="1"/>
    <xf numFmtId="0" fontId="22" fillId="0" borderId="0" xfId="20" applyFont="1"/>
    <xf numFmtId="0" fontId="10" fillId="0" borderId="0" xfId="20" applyFont="1"/>
    <xf numFmtId="0" fontId="14" fillId="4" borderId="13" xfId="20" applyFont="1" applyFill="1" applyBorder="1" applyAlignment="1">
      <alignment horizontal="right" vertical="center" indent="1"/>
    </xf>
    <xf numFmtId="0" fontId="11" fillId="4" borderId="14" xfId="28" applyFont="1" applyFill="1" applyBorder="1" applyAlignment="1">
      <alignment vertical="center"/>
    </xf>
    <xf numFmtId="0" fontId="14" fillId="4" borderId="12" xfId="20" applyFont="1" applyFill="1" applyBorder="1" applyAlignment="1">
      <alignment horizontal="left" vertical="center" indent="1"/>
    </xf>
    <xf numFmtId="0" fontId="11" fillId="4" borderId="14" xfId="28" applyFont="1" applyFill="1" applyBorder="1" applyAlignment="1">
      <alignment horizontal="center" vertical="top"/>
    </xf>
    <xf numFmtId="1" fontId="11" fillId="4" borderId="15" xfId="28" applyNumberFormat="1" applyFont="1" applyFill="1" applyBorder="1" applyAlignment="1">
      <alignment horizontal="center" vertical="center"/>
    </xf>
    <xf numFmtId="167" fontId="20" fillId="0" borderId="0" xfId="20" applyNumberFormat="1" applyFont="1" applyAlignment="1">
      <alignment horizontal="right" vertical="center" indent="1"/>
    </xf>
    <xf numFmtId="167" fontId="20" fillId="0" borderId="0" xfId="20" applyNumberFormat="1" applyFont="1" applyFill="1" applyAlignment="1">
      <alignment horizontal="right" vertical="center" indent="1"/>
    </xf>
    <xf numFmtId="1" fontId="11" fillId="4" borderId="16" xfId="28" applyNumberFormat="1" applyFont="1" applyFill="1" applyBorder="1" applyAlignment="1">
      <alignment horizontal="center" vertical="center"/>
    </xf>
    <xf numFmtId="1" fontId="11" fillId="0" borderId="0" xfId="28" applyNumberFormat="1" applyFont="1" applyFill="1" applyBorder="1" applyAlignment="1">
      <alignment horizontal="center" vertical="center"/>
    </xf>
    <xf numFmtId="167" fontId="2" fillId="0" borderId="0" xfId="0" applyNumberFormat="1" applyFont="1"/>
    <xf numFmtId="167" fontId="25" fillId="0" borderId="0" xfId="0" applyNumberFormat="1" applyFont="1" applyFill="1"/>
    <xf numFmtId="167" fontId="2" fillId="0" borderId="0" xfId="0" applyNumberFormat="1" applyFont="1" applyFill="1"/>
    <xf numFmtId="167" fontId="26" fillId="0" borderId="0" xfId="0" applyNumberFormat="1" applyFont="1" applyFill="1"/>
    <xf numFmtId="167" fontId="27" fillId="0" borderId="0" xfId="0" applyNumberFormat="1" applyFont="1" applyFill="1"/>
    <xf numFmtId="0" fontId="22" fillId="0" borderId="0" xfId="20" applyFont="1" applyFill="1"/>
    <xf numFmtId="0" fontId="10" fillId="0" borderId="0" xfId="20" applyFont="1" applyFill="1"/>
    <xf numFmtId="167" fontId="10" fillId="0" borderId="0" xfId="20" applyNumberFormat="1" applyFont="1"/>
    <xf numFmtId="0" fontId="15" fillId="0" borderId="0" xfId="0" applyFont="1" applyAlignment="1">
      <alignment vertical="center"/>
    </xf>
    <xf numFmtId="0" fontId="9" fillId="0" borderId="0" xfId="20" applyFont="1" applyAlignment="1">
      <alignment vertical="center"/>
    </xf>
    <xf numFmtId="0" fontId="2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29" fillId="0" borderId="0" xfId="0" applyFont="1"/>
    <xf numFmtId="0" fontId="15" fillId="0" borderId="0" xfId="0" applyFont="1"/>
    <xf numFmtId="0" fontId="10" fillId="0" borderId="0" xfId="0" applyFont="1" applyBorder="1" applyAlignment="1">
      <alignment vertical="center"/>
    </xf>
    <xf numFmtId="0" fontId="14" fillId="4" borderId="9" xfId="0" applyFont="1" applyFill="1" applyBorder="1" applyAlignment="1">
      <alignment horizontal="right" vertical="center" indent="1"/>
    </xf>
    <xf numFmtId="0" fontId="14" fillId="4" borderId="9" xfId="29" applyFont="1" applyFill="1" applyBorder="1" applyAlignment="1"/>
    <xf numFmtId="0" fontId="14" fillId="4" borderId="9" xfId="0" applyFont="1" applyFill="1" applyBorder="1" applyAlignment="1"/>
    <xf numFmtId="0" fontId="30" fillId="0" borderId="0" xfId="0" applyFont="1" applyBorder="1" applyAlignment="1">
      <alignment vertical="center"/>
    </xf>
    <xf numFmtId="0" fontId="14" fillId="4" borderId="10" xfId="0" applyFont="1" applyFill="1" applyBorder="1" applyAlignment="1">
      <alignment horizontal="left" vertical="center" indent="1"/>
    </xf>
    <xf numFmtId="0" fontId="14" fillId="4" borderId="10" xfId="29" applyFont="1" applyFill="1" applyBorder="1" applyAlignment="1">
      <alignment horizontal="center" vertical="top"/>
    </xf>
    <xf numFmtId="0" fontId="14" fillId="4" borderId="10" xfId="0" applyFont="1" applyFill="1" applyBorder="1" applyAlignment="1">
      <alignment horizontal="center" vertical="top"/>
    </xf>
    <xf numFmtId="167" fontId="31" fillId="0" borderId="0" xfId="0" applyNumberFormat="1" applyFont="1" applyBorder="1" applyAlignment="1">
      <alignment horizontal="right" vertical="center" indent="1"/>
    </xf>
    <xf numFmtId="0" fontId="14" fillId="4" borderId="8" xfId="29" applyFont="1" applyFill="1" applyBorder="1" applyAlignment="1">
      <alignment horizontal="left" vertical="center" indent="2"/>
    </xf>
    <xf numFmtId="0" fontId="14" fillId="4" borderId="8" xfId="29" applyFont="1" applyFill="1" applyBorder="1" applyAlignment="1">
      <alignment horizontal="left" vertical="center" indent="3"/>
    </xf>
    <xf numFmtId="167" fontId="32" fillId="0" borderId="0" xfId="0" applyNumberFormat="1" applyFont="1" applyBorder="1" applyAlignment="1">
      <alignment horizontal="right" vertical="center" indent="1"/>
    </xf>
    <xf numFmtId="0" fontId="16" fillId="0" borderId="0" xfId="0" applyFont="1" applyAlignment="1"/>
    <xf numFmtId="0" fontId="16" fillId="0" borderId="0" xfId="0" applyFont="1" applyAlignment="1">
      <alignment vertical="center"/>
    </xf>
    <xf numFmtId="0" fontId="10" fillId="0" borderId="0" xfId="20" applyFont="1" applyBorder="1"/>
    <xf numFmtId="0" fontId="30" fillId="0" borderId="0" xfId="20" applyFont="1"/>
    <xf numFmtId="0" fontId="30" fillId="0" borderId="0" xfId="20" applyFont="1" applyBorder="1"/>
    <xf numFmtId="0" fontId="30" fillId="0" borderId="0" xfId="20" applyFont="1" applyAlignment="1">
      <alignment horizontal="center"/>
    </xf>
    <xf numFmtId="168" fontId="30" fillId="4" borderId="17" xfId="20" applyNumberFormat="1" applyFont="1" applyFill="1" applyBorder="1" applyAlignment="1">
      <alignment vertical="center"/>
    </xf>
    <xf numFmtId="168" fontId="30" fillId="4" borderId="18" xfId="20" applyNumberFormat="1" applyFont="1" applyFill="1" applyBorder="1" applyAlignment="1">
      <alignment vertical="center"/>
    </xf>
    <xf numFmtId="0" fontId="30" fillId="4" borderId="18" xfId="20" applyFont="1" applyFill="1" applyBorder="1" applyAlignment="1">
      <alignment horizontal="center"/>
    </xf>
    <xf numFmtId="0" fontId="30" fillId="4" borderId="19" xfId="20" applyFont="1" applyFill="1" applyBorder="1" applyAlignment="1">
      <alignment horizontal="center"/>
    </xf>
    <xf numFmtId="0" fontId="30" fillId="4" borderId="20" xfId="20" applyFont="1" applyFill="1" applyBorder="1" applyAlignment="1">
      <alignment horizontal="center"/>
    </xf>
    <xf numFmtId="0" fontId="30" fillId="0" borderId="0" xfId="20" applyFont="1" applyBorder="1" applyAlignment="1">
      <alignment horizontal="center"/>
    </xf>
    <xf numFmtId="0" fontId="14" fillId="4" borderId="21" xfId="20" applyFont="1" applyFill="1" applyBorder="1" applyAlignment="1">
      <alignment horizontal="left" vertical="center" indent="1"/>
    </xf>
    <xf numFmtId="0" fontId="14" fillId="4" borderId="22" xfId="20" applyFont="1" applyFill="1" applyBorder="1" applyAlignment="1">
      <alignment horizontal="center" vertical="top"/>
    </xf>
    <xf numFmtId="0" fontId="14" fillId="4" borderId="23" xfId="20" applyFont="1" applyFill="1" applyBorder="1" applyAlignment="1">
      <alignment horizontal="center" vertical="top"/>
    </xf>
    <xf numFmtId="0" fontId="14" fillId="4" borderId="24" xfId="20" applyFont="1" applyFill="1" applyBorder="1" applyAlignment="1">
      <alignment horizontal="center" vertical="top"/>
    </xf>
    <xf numFmtId="0" fontId="14" fillId="4" borderId="25" xfId="20" applyFont="1" applyFill="1" applyBorder="1" applyAlignment="1">
      <alignment horizontal="center" vertical="top"/>
    </xf>
    <xf numFmtId="0" fontId="14" fillId="4" borderId="26" xfId="20" applyFont="1" applyFill="1" applyBorder="1" applyAlignment="1">
      <alignment horizontal="left" vertical="center" wrapText="1" indent="1"/>
    </xf>
    <xf numFmtId="168" fontId="31" fillId="0" borderId="27" xfId="20" applyNumberFormat="1" applyFont="1" applyFill="1" applyBorder="1" applyAlignment="1">
      <alignment horizontal="right" vertical="center" indent="1"/>
    </xf>
    <xf numFmtId="168" fontId="31" fillId="0" borderId="28" xfId="20" applyNumberFormat="1" applyFont="1" applyFill="1" applyBorder="1" applyAlignment="1">
      <alignment horizontal="right" vertical="center" indent="1"/>
    </xf>
    <xf numFmtId="168" fontId="31" fillId="0" borderId="29" xfId="20" applyNumberFormat="1" applyFont="1" applyFill="1" applyBorder="1" applyAlignment="1">
      <alignment horizontal="right" vertical="center" indent="1"/>
    </xf>
    <xf numFmtId="0" fontId="10" fillId="0" borderId="30" xfId="20" applyFont="1" applyBorder="1" applyAlignment="1">
      <alignment vertical="center"/>
    </xf>
    <xf numFmtId="0" fontId="14" fillId="4" borderId="26" xfId="20" applyFont="1" applyFill="1" applyBorder="1" applyAlignment="1">
      <alignment horizontal="left" vertical="center" indent="2"/>
    </xf>
    <xf numFmtId="168" fontId="32" fillId="0" borderId="31" xfId="20" applyNumberFormat="1" applyFont="1" applyFill="1" applyBorder="1" applyAlignment="1">
      <alignment horizontal="right" vertical="center" indent="1"/>
    </xf>
    <xf numFmtId="168" fontId="32" fillId="0" borderId="32" xfId="20" applyNumberFormat="1" applyFont="1" applyFill="1" applyBorder="1" applyAlignment="1">
      <alignment horizontal="right" vertical="center" indent="1"/>
    </xf>
    <xf numFmtId="168" fontId="32" fillId="0" borderId="30" xfId="20" applyNumberFormat="1" applyFont="1" applyFill="1" applyBorder="1" applyAlignment="1">
      <alignment horizontal="right" vertical="center" indent="1"/>
    </xf>
    <xf numFmtId="0" fontId="10" fillId="0" borderId="0" xfId="20" applyFont="1" applyBorder="1" applyAlignment="1">
      <alignment vertical="center"/>
    </xf>
    <xf numFmtId="0" fontId="14" fillId="4" borderId="33" xfId="20" applyFont="1" applyFill="1" applyBorder="1" applyAlignment="1">
      <alignment horizontal="left" vertical="center" indent="2"/>
    </xf>
    <xf numFmtId="0" fontId="30" fillId="0" borderId="0" xfId="20" applyFont="1" applyFill="1" applyBorder="1" applyAlignment="1">
      <alignment vertical="center"/>
    </xf>
    <xf numFmtId="168" fontId="33" fillId="0" borderId="32" xfId="0" applyNumberFormat="1" applyFont="1" applyFill="1" applyBorder="1" applyAlignment="1">
      <alignment vertical="center"/>
    </xf>
    <xf numFmtId="168" fontId="33" fillId="0" borderId="30" xfId="0" applyNumberFormat="1" applyFont="1" applyFill="1" applyBorder="1" applyAlignment="1">
      <alignment vertical="center"/>
    </xf>
    <xf numFmtId="0" fontId="34" fillId="0" borderId="0" xfId="20" applyFont="1"/>
    <xf numFmtId="0" fontId="30" fillId="0" borderId="0" xfId="20" applyFont="1" applyAlignment="1">
      <alignment horizontal="left"/>
    </xf>
    <xf numFmtId="0" fontId="9" fillId="0" borderId="0" xfId="20" applyFont="1" applyFill="1" applyAlignment="1">
      <alignment horizontal="left" wrapText="1"/>
    </xf>
    <xf numFmtId="0" fontId="11" fillId="4" borderId="34" xfId="20" applyFont="1" applyFill="1" applyBorder="1" applyAlignment="1">
      <alignment horizontal="right" vertical="center" indent="1"/>
    </xf>
    <xf numFmtId="0" fontId="11" fillId="4" borderId="34" xfId="20" applyFont="1" applyFill="1" applyBorder="1" applyAlignment="1">
      <alignment horizontal="center" vertical="center" wrapText="1"/>
    </xf>
    <xf numFmtId="0" fontId="11" fillId="4" borderId="28" xfId="20" applyFont="1" applyFill="1" applyBorder="1" applyAlignment="1">
      <alignment horizontal="left" vertical="center" indent="1"/>
    </xf>
    <xf numFmtId="0" fontId="11" fillId="4" borderId="28" xfId="20" applyFont="1" applyFill="1" applyBorder="1" applyAlignment="1">
      <alignment horizontal="center" vertical="top" wrapText="1"/>
    </xf>
    <xf numFmtId="167" fontId="32" fillId="0" borderId="0" xfId="20" applyNumberFormat="1" applyFont="1" applyFill="1" applyBorder="1" applyAlignment="1">
      <alignment horizontal="right" vertical="center" indent="1"/>
    </xf>
    <xf numFmtId="167" fontId="32" fillId="0" borderId="0" xfId="20" applyNumberFormat="1" applyFont="1" applyFill="1" applyAlignment="1">
      <alignment horizontal="right" vertical="center" indent="1"/>
    </xf>
    <xf numFmtId="0" fontId="29" fillId="0" borderId="0" xfId="0" applyFont="1" applyAlignment="1"/>
    <xf numFmtId="0" fontId="36" fillId="4" borderId="9" xfId="0" applyFont="1" applyFill="1" applyBorder="1" applyAlignment="1">
      <alignment horizontal="right" vertical="center" indent="1"/>
    </xf>
    <xf numFmtId="0" fontId="15" fillId="0" borderId="0" xfId="0" applyFont="1" applyAlignment="1"/>
    <xf numFmtId="0" fontId="36" fillId="4" borderId="10" xfId="0" applyFont="1" applyFill="1" applyBorder="1" applyAlignment="1">
      <alignment horizontal="left" vertical="center" indent="1"/>
    </xf>
    <xf numFmtId="164" fontId="31" fillId="0" borderId="8" xfId="0" applyNumberFormat="1" applyFont="1" applyFill="1" applyBorder="1" applyAlignment="1">
      <alignment horizontal="right" vertical="center"/>
    </xf>
    <xf numFmtId="169" fontId="15" fillId="0" borderId="0" xfId="27" applyNumberFormat="1" applyFont="1"/>
    <xf numFmtId="169" fontId="15" fillId="0" borderId="0" xfId="27" applyNumberFormat="1" applyFont="1" applyAlignment="1"/>
    <xf numFmtId="0" fontId="14" fillId="4" borderId="8" xfId="0" applyFont="1" applyFill="1" applyBorder="1" applyAlignment="1">
      <alignment horizontal="left" vertical="center" indent="3"/>
    </xf>
    <xf numFmtId="164" fontId="32" fillId="0" borderId="8" xfId="0" applyNumberFormat="1" applyFont="1" applyFill="1" applyBorder="1" applyAlignment="1">
      <alignment horizontal="right" vertical="center"/>
    </xf>
    <xf numFmtId="169" fontId="15" fillId="0" borderId="0" xfId="0" applyNumberFormat="1" applyFont="1"/>
    <xf numFmtId="0" fontId="1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top"/>
    </xf>
    <xf numFmtId="0" fontId="14" fillId="4" borderId="8" xfId="0" applyFont="1" applyFill="1" applyBorder="1" applyAlignment="1">
      <alignment horizontal="center" vertical="center"/>
    </xf>
    <xf numFmtId="164" fontId="32" fillId="0" borderId="0" xfId="0" applyNumberFormat="1" applyFont="1" applyBorder="1" applyAlignment="1">
      <alignment vertical="center"/>
    </xf>
    <xf numFmtId="164" fontId="32" fillId="0" borderId="0" xfId="0" applyNumberFormat="1" applyFont="1" applyBorder="1" applyAlignment="1">
      <alignment horizontal="right" vertical="center"/>
    </xf>
    <xf numFmtId="0" fontId="10" fillId="0" borderId="0" xfId="0" applyFont="1" applyFill="1"/>
    <xf numFmtId="0" fontId="14" fillId="4" borderId="9" xfId="20" applyFont="1" applyFill="1" applyBorder="1" applyAlignment="1">
      <alignment horizontal="right" vertical="center" wrapText="1" indent="1"/>
    </xf>
    <xf numFmtId="0" fontId="14" fillId="4" borderId="11" xfId="20" applyFont="1" applyFill="1" applyBorder="1" applyAlignment="1">
      <alignment horizontal="center" vertical="center"/>
    </xf>
    <xf numFmtId="0" fontId="14" fillId="4" borderId="9" xfId="20" applyFont="1" applyFill="1" applyBorder="1" applyAlignment="1">
      <alignment horizontal="center" vertical="center"/>
    </xf>
    <xf numFmtId="0" fontId="14" fillId="4" borderId="35" xfId="20" applyFont="1" applyFill="1" applyBorder="1" applyAlignment="1">
      <alignment horizontal="center" vertical="center"/>
    </xf>
    <xf numFmtId="0" fontId="14" fillId="4" borderId="35" xfId="20" applyFont="1" applyFill="1" applyBorder="1" applyAlignment="1">
      <alignment horizontal="center" vertical="center" wrapText="1"/>
    </xf>
    <xf numFmtId="0" fontId="14" fillId="4" borderId="10" xfId="20" applyFont="1" applyFill="1" applyBorder="1" applyAlignment="1">
      <alignment horizontal="left" vertical="center" wrapText="1" indent="1"/>
    </xf>
    <xf numFmtId="0" fontId="14" fillId="4" borderId="12" xfId="20" applyFont="1" applyFill="1" applyBorder="1" applyAlignment="1">
      <alignment horizontal="center" vertical="top"/>
    </xf>
    <xf numFmtId="0" fontId="14" fillId="4" borderId="10" xfId="20" applyFont="1" applyFill="1" applyBorder="1" applyAlignment="1">
      <alignment horizontal="center" vertical="top"/>
    </xf>
    <xf numFmtId="0" fontId="14" fillId="4" borderId="36" xfId="20" applyFont="1" applyFill="1" applyBorder="1" applyAlignment="1">
      <alignment horizontal="center" vertical="top"/>
    </xf>
    <xf numFmtId="0" fontId="14" fillId="4" borderId="36" xfId="20" applyFont="1" applyFill="1" applyBorder="1" applyAlignment="1">
      <alignment horizontal="center" vertical="top" wrapText="1"/>
    </xf>
    <xf numFmtId="0" fontId="36" fillId="4" borderId="10" xfId="20" applyFont="1" applyFill="1" applyBorder="1" applyAlignment="1">
      <alignment horizontal="left" vertical="center" wrapText="1" indent="1"/>
    </xf>
    <xf numFmtId="167" fontId="31" fillId="6" borderId="0" xfId="20" applyNumberFormat="1" applyFont="1" applyFill="1" applyBorder="1" applyAlignment="1">
      <alignment horizontal="right" vertical="center" indent="1"/>
    </xf>
    <xf numFmtId="0" fontId="36" fillId="4" borderId="8" xfId="20" applyFont="1" applyFill="1" applyBorder="1" applyAlignment="1">
      <alignment horizontal="left" vertical="center" wrapText="1" indent="2"/>
    </xf>
    <xf numFmtId="0" fontId="10" fillId="6" borderId="0" xfId="20" applyFont="1" applyFill="1" applyBorder="1" applyAlignment="1">
      <alignment vertical="center" wrapText="1"/>
    </xf>
    <xf numFmtId="167" fontId="37" fillId="6" borderId="0" xfId="0" applyNumberFormat="1" applyFont="1" applyFill="1" applyBorder="1" applyAlignment="1">
      <alignment vertical="center"/>
    </xf>
    <xf numFmtId="167" fontId="37" fillId="6" borderId="0" xfId="0" applyNumberFormat="1" applyFont="1" applyFill="1" applyBorder="1" applyAlignment="1">
      <alignment horizontal="right" vertical="center"/>
    </xf>
    <xf numFmtId="0" fontId="10" fillId="6" borderId="0" xfId="20" applyFont="1" applyFill="1" applyBorder="1"/>
    <xf numFmtId="0" fontId="10" fillId="6" borderId="0" xfId="20" applyFont="1" applyFill="1" applyBorder="1" applyAlignment="1">
      <alignment vertical="top"/>
    </xf>
    <xf numFmtId="167" fontId="12" fillId="6" borderId="0" xfId="0" applyNumberFormat="1" applyFont="1" applyFill="1" applyBorder="1" applyAlignment="1">
      <alignment vertical="center"/>
    </xf>
    <xf numFmtId="167" fontId="12" fillId="6" borderId="0" xfId="0" applyNumberFormat="1" applyFont="1" applyFill="1" applyBorder="1" applyAlignment="1">
      <alignment horizontal="right" vertical="center"/>
    </xf>
    <xf numFmtId="164" fontId="31" fillId="0" borderId="0" xfId="0" applyNumberFormat="1" applyFont="1" applyAlignment="1">
      <alignment horizontal="right" vertical="center" indent="1"/>
    </xf>
    <xf numFmtId="164" fontId="31" fillId="6" borderId="0" xfId="0" applyNumberFormat="1" applyFont="1" applyFill="1" applyAlignment="1">
      <alignment horizontal="right" vertical="center" indent="1"/>
    </xf>
    <xf numFmtId="164" fontId="32" fillId="0" borderId="0" xfId="0" applyNumberFormat="1" applyFont="1" applyAlignment="1">
      <alignment horizontal="right" vertical="center" indent="1"/>
    </xf>
    <xf numFmtId="164" fontId="32" fillId="6" borderId="0" xfId="0" applyNumberFormat="1" applyFont="1" applyFill="1" applyAlignment="1">
      <alignment horizontal="right" vertical="center" indent="1"/>
    </xf>
    <xf numFmtId="0" fontId="39" fillId="0" borderId="0" xfId="30" applyNumberFormat="1" applyFont="1" applyFill="1" applyBorder="1" applyAlignment="1" applyProtection="1">
      <alignment horizontal="center" vertical="center" wrapText="1"/>
    </xf>
    <xf numFmtId="0" fontId="41" fillId="0" borderId="0" xfId="22" applyNumberFormat="1" applyFont="1" applyFill="1" applyBorder="1" applyAlignment="1" applyProtection="1">
      <alignment horizontal="left" vertical="center" wrapText="1"/>
    </xf>
    <xf numFmtId="0" fontId="14" fillId="5" borderId="9" xfId="0" applyFont="1" applyFill="1" applyBorder="1" applyAlignment="1">
      <alignment horizontal="right" vertical="center" wrapText="1" indent="1"/>
    </xf>
    <xf numFmtId="0" fontId="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9" fillId="0" borderId="0" xfId="20" applyFont="1" applyAlignment="1">
      <alignment horizontal="center" vertical="center"/>
    </xf>
    <xf numFmtId="0" fontId="28" fillId="0" borderId="0" xfId="2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9" fillId="0" borderId="0" xfId="20" applyFont="1" applyAlignment="1">
      <alignment horizontal="center" vertical="center" wrapText="1"/>
    </xf>
    <xf numFmtId="0" fontId="9" fillId="0" borderId="0" xfId="20" applyFont="1" applyFill="1" applyAlignment="1">
      <alignment horizontal="center" vertical="center"/>
    </xf>
    <xf numFmtId="0" fontId="29" fillId="0" borderId="0" xfId="0" applyFont="1" applyAlignment="1">
      <alignment horizontal="center"/>
    </xf>
    <xf numFmtId="0" fontId="36" fillId="4" borderId="8" xfId="0" applyFont="1" applyFill="1" applyBorder="1" applyAlignment="1">
      <alignment horizontal="center" vertical="center" wrapText="1"/>
    </xf>
    <xf numFmtId="0" fontId="36" fillId="4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9" fillId="0" borderId="0" xfId="30" applyNumberFormat="1" applyFont="1" applyFill="1" applyBorder="1" applyAlignment="1" applyProtection="1">
      <alignment horizontal="left" vertical="center"/>
    </xf>
    <xf numFmtId="0" fontId="42" fillId="0" borderId="0" xfId="0" applyFont="1" applyAlignment="1">
      <alignment horizontal="center" vertical="center" wrapText="1"/>
    </xf>
    <xf numFmtId="0" fontId="14" fillId="4" borderId="32" xfId="20" applyFont="1" applyFill="1" applyBorder="1" applyAlignment="1">
      <alignment horizontal="left" vertical="center" indent="2"/>
    </xf>
  </cellXfs>
  <cellStyles count="31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Normal_Concelhos_NUTSnovas_1997a 2005" xfId="29"/>
    <cellStyle name="Normal_educaca_Cap_III_15" xfId="30"/>
    <cellStyle name="Normal_Idades" xfId="28"/>
    <cellStyle name="Percentagem" xfId="27" builtinId="5"/>
    <cellStyle name="Percentagem 2" xfId="24"/>
    <cellStyle name="row" xfId="25"/>
    <cellStyle name="title1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040248802013297E-2"/>
          <c:y val="8.2259272711849879E-2"/>
          <c:w val="0.92398376832254592"/>
          <c:h val="0.78835725408271662"/>
        </c:manualLayout>
      </c:layout>
      <c:lineChart>
        <c:grouping val="standard"/>
        <c:varyColors val="0"/>
        <c:ser>
          <c:idx val="0"/>
          <c:order val="0"/>
          <c:tx>
            <c:strRef>
              <c:f>'2.1.'!$B$7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rgbClr val="6AE5F2"/>
              </a:solidFill>
            </a:ln>
          </c:spPr>
          <c:marker>
            <c:symbol val="circle"/>
            <c:size val="5"/>
            <c:spPr>
              <a:solidFill>
                <a:srgbClr val="6AE5F2"/>
              </a:solidFill>
              <a:ln>
                <a:solidFill>
                  <a:srgbClr val="6AE5F2"/>
                </a:solidFill>
              </a:ln>
            </c:spPr>
          </c:marker>
          <c:dLbls>
            <c:numFmt formatCode="#\ ###\ ###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'2.1.'!$C$7:$V$7</c:f>
              <c:numCache>
                <c:formatCode>###\ ###</c:formatCode>
                <c:ptCount val="20"/>
                <c:pt idx="0">
                  <c:v>107599</c:v>
                </c:pt>
                <c:pt idx="1">
                  <c:v>113323</c:v>
                </c:pt>
                <c:pt idx="2">
                  <c:v>117823</c:v>
                </c:pt>
                <c:pt idx="3">
                  <c:v>123052</c:v>
                </c:pt>
                <c:pt idx="4">
                  <c:v>126760</c:v>
                </c:pt>
                <c:pt idx="5">
                  <c:v>128754</c:v>
                </c:pt>
                <c:pt idx="6">
                  <c:v>127602</c:v>
                </c:pt>
                <c:pt idx="7">
                  <c:v>131502</c:v>
                </c:pt>
                <c:pt idx="8">
                  <c:v>131765</c:v>
                </c:pt>
                <c:pt idx="9">
                  <c:v>130592</c:v>
                </c:pt>
                <c:pt idx="10">
                  <c:v>133343</c:v>
                </c:pt>
                <c:pt idx="11">
                  <c:v>135130</c:v>
                </c:pt>
                <c:pt idx="12">
                  <c:v>134180</c:v>
                </c:pt>
                <c:pt idx="13">
                  <c:v>132867</c:v>
                </c:pt>
                <c:pt idx="14">
                  <c:v>132562</c:v>
                </c:pt>
                <c:pt idx="15">
                  <c:v>128953</c:v>
                </c:pt>
                <c:pt idx="16">
                  <c:v>126000</c:v>
                </c:pt>
                <c:pt idx="17">
                  <c:v>120245</c:v>
                </c:pt>
                <c:pt idx="18">
                  <c:v>121280</c:v>
                </c:pt>
                <c:pt idx="19">
                  <c:v>125740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C6A-4CD1-865E-B77AB5E4E6BB}"/>
            </c:ext>
          </c:extLst>
        </c:ser>
        <c:ser>
          <c:idx val="1"/>
          <c:order val="1"/>
          <c:tx>
            <c:strRef>
              <c:f>'2.1.'!$B$8</c:f>
              <c:strCache>
                <c:ptCount val="1"/>
                <c:pt idx="0">
                  <c:v>Privado dependente do Estado</c:v>
                </c:pt>
              </c:strCache>
            </c:strRef>
          </c:tx>
          <c:spPr>
            <a:ln w="15875">
              <a:solidFill>
                <a:schemeClr val="accent5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'2.1.'!$C$8:$V$8</c:f>
              <c:numCache>
                <c:formatCode>###\ ###</c:formatCode>
                <c:ptCount val="20"/>
                <c:pt idx="0">
                  <c:v>74911</c:v>
                </c:pt>
                <c:pt idx="1">
                  <c:v>73573</c:v>
                </c:pt>
                <c:pt idx="2">
                  <c:v>74008</c:v>
                </c:pt>
                <c:pt idx="3">
                  <c:v>74592</c:v>
                </c:pt>
                <c:pt idx="4">
                  <c:v>75802</c:v>
                </c:pt>
                <c:pt idx="5">
                  <c:v>76265</c:v>
                </c:pt>
                <c:pt idx="6">
                  <c:v>78970</c:v>
                </c:pt>
                <c:pt idx="7">
                  <c:v>79176</c:v>
                </c:pt>
                <c:pt idx="8">
                  <c:v>80070</c:v>
                </c:pt>
                <c:pt idx="9">
                  <c:v>80976</c:v>
                </c:pt>
                <c:pt idx="10">
                  <c:v>80520</c:v>
                </c:pt>
                <c:pt idx="11">
                  <c:v>78067</c:v>
                </c:pt>
                <c:pt idx="12">
                  <c:v>75957</c:v>
                </c:pt>
                <c:pt idx="13">
                  <c:v>77186</c:v>
                </c:pt>
                <c:pt idx="14">
                  <c:v>76522</c:v>
                </c:pt>
                <c:pt idx="15">
                  <c:v>75564</c:v>
                </c:pt>
                <c:pt idx="16">
                  <c:v>73380</c:v>
                </c:pt>
                <c:pt idx="17">
                  <c:v>69342</c:v>
                </c:pt>
                <c:pt idx="18">
                  <c:v>69486</c:v>
                </c:pt>
                <c:pt idx="19">
                  <c:v>69776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C6A-4CD1-865E-B77AB5E4E6BB}"/>
            </c:ext>
          </c:extLst>
        </c:ser>
        <c:ser>
          <c:idx val="2"/>
          <c:order val="2"/>
          <c:tx>
            <c:strRef>
              <c:f>'2.1.'!$B$9</c:f>
              <c:strCache>
                <c:ptCount val="1"/>
                <c:pt idx="0">
                  <c:v>Privado independente</c:v>
                </c:pt>
              </c:strCache>
            </c:strRef>
          </c:tx>
          <c:spPr>
            <a:ln w="15875">
              <a:solidFill>
                <a:schemeClr val="accent5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5">
                  <a:lumMod val="50000"/>
                </a:schemeClr>
              </a:solidFill>
              <a:ln>
                <a:solidFill>
                  <a:schemeClr val="accent5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'2.1.'!$C$9:$V$9</c:f>
              <c:numCache>
                <c:formatCode>###\ ###</c:formatCode>
                <c:ptCount val="20"/>
                <c:pt idx="0">
                  <c:v>38897</c:v>
                </c:pt>
                <c:pt idx="1">
                  <c:v>39996</c:v>
                </c:pt>
                <c:pt idx="2">
                  <c:v>40724</c:v>
                </c:pt>
                <c:pt idx="3">
                  <c:v>40720</c:v>
                </c:pt>
                <c:pt idx="4">
                  <c:v>41359</c:v>
                </c:pt>
                <c:pt idx="5">
                  <c:v>41071</c:v>
                </c:pt>
                <c:pt idx="6">
                  <c:v>41254</c:v>
                </c:pt>
                <c:pt idx="7">
                  <c:v>39951</c:v>
                </c:pt>
                <c:pt idx="8">
                  <c:v>47097</c:v>
                </c:pt>
                <c:pt idx="9">
                  <c:v>47030</c:v>
                </c:pt>
                <c:pt idx="10">
                  <c:v>46670</c:v>
                </c:pt>
                <c:pt idx="11">
                  <c:v>44317</c:v>
                </c:pt>
                <c:pt idx="12">
                  <c:v>41959</c:v>
                </c:pt>
                <c:pt idx="13">
                  <c:v>41006</c:v>
                </c:pt>
                <c:pt idx="14">
                  <c:v>41451</c:v>
                </c:pt>
                <c:pt idx="15">
                  <c:v>41661</c:v>
                </c:pt>
                <c:pt idx="16">
                  <c:v>41516</c:v>
                </c:pt>
                <c:pt idx="17">
                  <c:v>38351</c:v>
                </c:pt>
                <c:pt idx="18">
                  <c:v>40561</c:v>
                </c:pt>
                <c:pt idx="19">
                  <c:v>43102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C6A-4CD1-865E-B77AB5E4E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57296"/>
        <c:axId val="1"/>
      </c:lineChart>
      <c:catAx>
        <c:axId val="12725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0000"/>
          <c:min val="200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crianças</a:t>
                </a:r>
              </a:p>
            </c:rich>
          </c:tx>
          <c:layout>
            <c:manualLayout>
              <c:xMode val="edge"/>
              <c:yMode val="edge"/>
              <c:x val="2.6613851182712587E-3"/>
              <c:y val="0.27072193989935656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27257296"/>
        <c:crosses val="autoZero"/>
        <c:crossBetween val="between"/>
        <c:majorUnit val="20000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1016854728833137"/>
          <c:y val="0.90749787482238486"/>
          <c:w val="0.61089616983524497"/>
          <c:h val="4.6615166012049958E-2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212573221922808E-2"/>
          <c:y val="6.919341813042601E-2"/>
          <c:w val="0.92021497536035191"/>
          <c:h val="0.82623056733292954"/>
        </c:manualLayout>
      </c:layout>
      <c:lineChart>
        <c:grouping val="standard"/>
        <c:varyColors val="0"/>
        <c:ser>
          <c:idx val="0"/>
          <c:order val="0"/>
          <c:tx>
            <c:strRef>
              <c:f>'2.10.'!$B$7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5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'2.10.'!$C$5:$V$5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'2.10.'!$C$7:$V$7</c:f>
              <c:numCache>
                <c:formatCode>###\ ###</c:formatCode>
                <c:ptCount val="20"/>
                <c:pt idx="0">
                  <c:v>4454</c:v>
                </c:pt>
                <c:pt idx="1">
                  <c:v>4549</c:v>
                </c:pt>
                <c:pt idx="2">
                  <c:v>4566</c:v>
                </c:pt>
                <c:pt idx="3">
                  <c:v>4662</c:v>
                </c:pt>
                <c:pt idx="4">
                  <c:v>4674</c:v>
                </c:pt>
                <c:pt idx="5">
                  <c:v>4716</c:v>
                </c:pt>
                <c:pt idx="6">
                  <c:v>4684</c:v>
                </c:pt>
                <c:pt idx="7">
                  <c:v>4675</c:v>
                </c:pt>
                <c:pt idx="8">
                  <c:v>4591</c:v>
                </c:pt>
                <c:pt idx="9">
                  <c:v>4520</c:v>
                </c:pt>
                <c:pt idx="10">
                  <c:v>4379</c:v>
                </c:pt>
                <c:pt idx="11">
                  <c:v>4188</c:v>
                </c:pt>
                <c:pt idx="12">
                  <c:v>4067</c:v>
                </c:pt>
                <c:pt idx="13">
                  <c:v>3934</c:v>
                </c:pt>
                <c:pt idx="14">
                  <c:v>3760</c:v>
                </c:pt>
                <c:pt idx="15">
                  <c:v>3702</c:v>
                </c:pt>
                <c:pt idx="16">
                  <c:v>3614</c:v>
                </c:pt>
                <c:pt idx="17">
                  <c:v>3588</c:v>
                </c:pt>
                <c:pt idx="18">
                  <c:v>3540</c:v>
                </c:pt>
                <c:pt idx="19">
                  <c:v>3518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AD6-4AFF-A553-06081B5F7BD3}"/>
            </c:ext>
          </c:extLst>
        </c:ser>
        <c:ser>
          <c:idx val="1"/>
          <c:order val="1"/>
          <c:tx>
            <c:strRef>
              <c:f>'2.10.'!$B$8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rgbClr val="6AE5F2"/>
              </a:solidFill>
            </a:ln>
          </c:spPr>
          <c:marker>
            <c:symbol val="circle"/>
            <c:size val="5"/>
            <c:spPr>
              <a:solidFill>
                <a:srgbClr val="6AE5F2"/>
              </a:solidFill>
              <a:ln>
                <a:solidFill>
                  <a:srgbClr val="6AE5F2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'2.10.'!$C$5:$V$5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'2.10.'!$C$8:$V$8</c:f>
              <c:numCache>
                <c:formatCode>###\ ###</c:formatCode>
                <c:ptCount val="20"/>
                <c:pt idx="0">
                  <c:v>2170</c:v>
                </c:pt>
                <c:pt idx="1">
                  <c:v>2181</c:v>
                </c:pt>
                <c:pt idx="2">
                  <c:v>2122</c:v>
                </c:pt>
                <c:pt idx="3">
                  <c:v>2099</c:v>
                </c:pt>
                <c:pt idx="4">
                  <c:v>2122</c:v>
                </c:pt>
                <c:pt idx="5">
                  <c:v>2142</c:v>
                </c:pt>
                <c:pt idx="6">
                  <c:v>2172</c:v>
                </c:pt>
                <c:pt idx="7">
                  <c:v>2172</c:v>
                </c:pt>
                <c:pt idx="8">
                  <c:v>2390</c:v>
                </c:pt>
                <c:pt idx="9">
                  <c:v>2454</c:v>
                </c:pt>
                <c:pt idx="10">
                  <c:v>2433</c:v>
                </c:pt>
                <c:pt idx="11">
                  <c:v>2404</c:v>
                </c:pt>
                <c:pt idx="12">
                  <c:v>2362</c:v>
                </c:pt>
                <c:pt idx="13">
                  <c:v>2367</c:v>
                </c:pt>
                <c:pt idx="14">
                  <c:v>2348</c:v>
                </c:pt>
                <c:pt idx="15">
                  <c:v>2312</c:v>
                </c:pt>
                <c:pt idx="16">
                  <c:v>2286</c:v>
                </c:pt>
                <c:pt idx="17">
                  <c:v>2248</c:v>
                </c:pt>
                <c:pt idx="18">
                  <c:v>2252</c:v>
                </c:pt>
                <c:pt idx="19">
                  <c:v>2270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AD6-4AFF-A553-06081B5F7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6533584"/>
        <c:axId val="1"/>
      </c:lineChart>
      <c:catAx>
        <c:axId val="63653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0"/>
          <c:min val="2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estabelecimentos de ensino</a:t>
                </a:r>
              </a:p>
            </c:rich>
          </c:tx>
          <c:layout>
            <c:manualLayout>
              <c:xMode val="edge"/>
              <c:yMode val="edge"/>
              <c:x val="1.1314572996266961E-2"/>
              <c:y val="0.16008242182396887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636533584"/>
        <c:crosses val="autoZero"/>
        <c:crossBetween val="between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0797603218468583"/>
          <c:y val="0.92464745074286536"/>
          <c:w val="0.3829664251575462"/>
          <c:h val="4.7071887507274264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334623320863438E-2"/>
          <c:y val="8.5704488129091261E-2"/>
          <c:w val="0.91417508095881572"/>
          <c:h val="0.78476536234788008"/>
        </c:manualLayout>
      </c:layout>
      <c:lineChart>
        <c:grouping val="standard"/>
        <c:varyColors val="0"/>
        <c:ser>
          <c:idx val="2"/>
          <c:order val="0"/>
          <c:tx>
            <c:strRef>
              <c:f>'2.2.'!$B$6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5">
                  <a:lumMod val="50000"/>
                </a:schemeClr>
              </a:solidFill>
              <a:ln>
                <a:solidFill>
                  <a:schemeClr val="accent5">
                    <a:lumMod val="50000"/>
                    <a:alpha val="89000"/>
                  </a:schemeClr>
                </a:solidFill>
              </a:ln>
            </c:spPr>
          </c:marker>
          <c:cat>
            <c:strRef>
              <c:f>'2.2.'!$C$5:$V$5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'2.2.'!$C$6:$V$6</c:f>
              <c:numCache>
                <c:formatCode>#\ ###\ ###</c:formatCode>
                <c:ptCount val="20"/>
                <c:pt idx="0">
                  <c:v>235610</c:v>
                </c:pt>
                <c:pt idx="1">
                  <c:v>241288</c:v>
                </c:pt>
                <c:pt idx="2">
                  <c:v>247521</c:v>
                </c:pt>
                <c:pt idx="3">
                  <c:v>253635</c:v>
                </c:pt>
                <c:pt idx="4">
                  <c:v>259788</c:v>
                </c:pt>
                <c:pt idx="5">
                  <c:v>262002</c:v>
                </c:pt>
                <c:pt idx="6">
                  <c:v>263887</c:v>
                </c:pt>
                <c:pt idx="7">
                  <c:v>266158</c:v>
                </c:pt>
                <c:pt idx="8">
                  <c:v>274628</c:v>
                </c:pt>
                <c:pt idx="9">
                  <c:v>274387</c:v>
                </c:pt>
                <c:pt idx="10">
                  <c:v>276125</c:v>
                </c:pt>
                <c:pt idx="11">
                  <c:v>272547</c:v>
                </c:pt>
                <c:pt idx="12">
                  <c:v>266666</c:v>
                </c:pt>
                <c:pt idx="13">
                  <c:v>265414</c:v>
                </c:pt>
                <c:pt idx="14">
                  <c:v>264660</c:v>
                </c:pt>
                <c:pt idx="15">
                  <c:v>259850</c:v>
                </c:pt>
                <c:pt idx="16">
                  <c:v>253959</c:v>
                </c:pt>
                <c:pt idx="17">
                  <c:v>240231</c:v>
                </c:pt>
                <c:pt idx="18">
                  <c:v>243719</c:v>
                </c:pt>
                <c:pt idx="19">
                  <c:v>251108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CB-40F4-9C5C-B87AB71E18DB}"/>
            </c:ext>
          </c:extLst>
        </c:ser>
        <c:ser>
          <c:idx val="0"/>
          <c:order val="1"/>
          <c:tx>
            <c:strRef>
              <c:f>'2.2.'!$B$7</c:f>
              <c:strCache>
                <c:ptCount val="1"/>
                <c:pt idx="0">
                  <c:v>Homens</c:v>
                </c:pt>
              </c:strCache>
            </c:strRef>
          </c:tx>
          <c:spPr>
            <a:ln w="15875">
              <a:solidFill>
                <a:srgbClr val="6AE5F2"/>
              </a:solidFill>
            </a:ln>
          </c:spPr>
          <c:marker>
            <c:symbol val="circle"/>
            <c:size val="5"/>
            <c:spPr>
              <a:solidFill>
                <a:srgbClr val="6AE5F2"/>
              </a:solidFill>
              <a:ln cap="rnd">
                <a:solidFill>
                  <a:srgbClr val="6AE5F2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'2.2.'!$C$7:$V$7</c:f>
              <c:numCache>
                <c:formatCode>#\ ###\ ###</c:formatCode>
                <c:ptCount val="20"/>
                <c:pt idx="0">
                  <c:v>119690</c:v>
                </c:pt>
                <c:pt idx="1">
                  <c:v>123260</c:v>
                </c:pt>
                <c:pt idx="2">
                  <c:v>125266</c:v>
                </c:pt>
                <c:pt idx="3">
                  <c:v>128828</c:v>
                </c:pt>
                <c:pt idx="4">
                  <c:v>132031</c:v>
                </c:pt>
                <c:pt idx="5">
                  <c:v>133860</c:v>
                </c:pt>
                <c:pt idx="6">
                  <c:v>134856</c:v>
                </c:pt>
                <c:pt idx="7">
                  <c:v>137382</c:v>
                </c:pt>
                <c:pt idx="8">
                  <c:v>141867</c:v>
                </c:pt>
                <c:pt idx="9">
                  <c:v>142275</c:v>
                </c:pt>
                <c:pt idx="10">
                  <c:v>143562</c:v>
                </c:pt>
                <c:pt idx="11">
                  <c:v>142145</c:v>
                </c:pt>
                <c:pt idx="12">
                  <c:v>138929</c:v>
                </c:pt>
                <c:pt idx="13">
                  <c:v>137338</c:v>
                </c:pt>
                <c:pt idx="14">
                  <c:v>135998</c:v>
                </c:pt>
                <c:pt idx="15">
                  <c:v>133762</c:v>
                </c:pt>
                <c:pt idx="16">
                  <c:v>130898</c:v>
                </c:pt>
                <c:pt idx="17">
                  <c:v>124044</c:v>
                </c:pt>
                <c:pt idx="18">
                  <c:v>125748</c:v>
                </c:pt>
                <c:pt idx="19">
                  <c:v>129940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ACB-40F4-9C5C-B87AB71E18DB}"/>
            </c:ext>
          </c:extLst>
        </c:ser>
        <c:ser>
          <c:idx val="1"/>
          <c:order val="2"/>
          <c:tx>
            <c:strRef>
              <c:f>'2.2.'!$B$8</c:f>
              <c:strCache>
                <c:ptCount val="1"/>
                <c:pt idx="0">
                  <c:v>Mulheres</c:v>
                </c:pt>
              </c:strCache>
            </c:strRef>
          </c:tx>
          <c:spPr>
            <a:ln w="15875">
              <a:solidFill>
                <a:schemeClr val="accent5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'2.2.'!$C$8:$V$8</c:f>
              <c:numCache>
                <c:formatCode>#\ ###\ ###</c:formatCode>
                <c:ptCount val="20"/>
                <c:pt idx="0">
                  <c:v>115920</c:v>
                </c:pt>
                <c:pt idx="1">
                  <c:v>118028</c:v>
                </c:pt>
                <c:pt idx="2">
                  <c:v>122255</c:v>
                </c:pt>
                <c:pt idx="3">
                  <c:v>124807</c:v>
                </c:pt>
                <c:pt idx="4">
                  <c:v>127757</c:v>
                </c:pt>
                <c:pt idx="5">
                  <c:v>128142</c:v>
                </c:pt>
                <c:pt idx="6">
                  <c:v>129031</c:v>
                </c:pt>
                <c:pt idx="7">
                  <c:v>128776</c:v>
                </c:pt>
                <c:pt idx="8">
                  <c:v>132761</c:v>
                </c:pt>
                <c:pt idx="9">
                  <c:v>132112</c:v>
                </c:pt>
                <c:pt idx="10">
                  <c:v>132563</c:v>
                </c:pt>
                <c:pt idx="11">
                  <c:v>130402</c:v>
                </c:pt>
                <c:pt idx="12">
                  <c:v>127737</c:v>
                </c:pt>
                <c:pt idx="13">
                  <c:v>128076</c:v>
                </c:pt>
                <c:pt idx="14">
                  <c:v>128662</c:v>
                </c:pt>
                <c:pt idx="15">
                  <c:v>126088</c:v>
                </c:pt>
                <c:pt idx="16">
                  <c:v>123061</c:v>
                </c:pt>
                <c:pt idx="17">
                  <c:v>116187</c:v>
                </c:pt>
                <c:pt idx="18">
                  <c:v>117971</c:v>
                </c:pt>
                <c:pt idx="19">
                  <c:v>121168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ACB-40F4-9C5C-B87AB71E1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2784"/>
        <c:axId val="1"/>
      </c:lineChart>
      <c:catAx>
        <c:axId val="402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80000"/>
          <c:min val="1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crianças</a:t>
                </a:r>
                <a:r>
                  <a:rPr lang="pt-PT" baseline="0"/>
                  <a:t> inscritas</a:t>
                </a:r>
                <a:endParaRPr lang="pt-PT"/>
              </a:p>
            </c:rich>
          </c:tx>
          <c:layout>
            <c:manualLayout>
              <c:xMode val="edge"/>
              <c:yMode val="edge"/>
              <c:x val="5.6258121105338781E-3"/>
              <c:y val="0.15822314138714785"/>
            </c:manualLayout>
          </c:layout>
          <c:overlay val="0"/>
        </c:title>
        <c:numFmt formatCode="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022784"/>
        <c:crosses val="autoZero"/>
        <c:crossBetween val="between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5873572498472284"/>
          <c:y val="0.92106872699893738"/>
          <c:w val="0.34969945324519491"/>
          <c:h val="5.6579482524469982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177960811164588E-2"/>
          <c:y val="7.982053525360612E-2"/>
          <c:w val="0.93613178403850417"/>
          <c:h val="0.84952072457026029"/>
        </c:manualLayout>
      </c:layout>
      <c:lineChart>
        <c:grouping val="standard"/>
        <c:varyColors val="0"/>
        <c:ser>
          <c:idx val="0"/>
          <c:order val="0"/>
          <c:tx>
            <c:strRef>
              <c:f>'2.3.'!$B$6</c:f>
              <c:strCache>
                <c:ptCount val="1"/>
                <c:pt idx="0">
                  <c:v>3 anos</c:v>
                </c:pt>
              </c:strCache>
            </c:strRef>
          </c:tx>
          <c:spPr>
            <a:ln w="15875">
              <a:solidFill>
                <a:srgbClr val="6AE5F2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6AE5F2"/>
              </a:solidFill>
              <a:ln>
                <a:solidFill>
                  <a:srgbClr val="6AE5F2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'2.3.'!$C$6:$V$6</c:f>
              <c:numCache>
                <c:formatCode>0.0</c:formatCode>
                <c:ptCount val="20"/>
                <c:pt idx="0">
                  <c:v>62.775564665841586</c:v>
                </c:pt>
                <c:pt idx="1">
                  <c:v>63.063569495788705</c:v>
                </c:pt>
                <c:pt idx="2">
                  <c:v>60.840721848189553</c:v>
                </c:pt>
                <c:pt idx="3">
                  <c:v>63.924654268001916</c:v>
                </c:pt>
                <c:pt idx="4">
                  <c:v>61.358963538907695</c:v>
                </c:pt>
                <c:pt idx="5">
                  <c:v>63.081554945541484</c:v>
                </c:pt>
                <c:pt idx="6">
                  <c:v>62.952840924364473</c:v>
                </c:pt>
                <c:pt idx="7">
                  <c:v>63.02463734745568</c:v>
                </c:pt>
                <c:pt idx="8">
                  <c:v>70.779280353767959</c:v>
                </c:pt>
                <c:pt idx="9">
                  <c:v>73.431067758097797</c:v>
                </c:pt>
                <c:pt idx="10">
                  <c:v>75.257448853494438</c:v>
                </c:pt>
                <c:pt idx="11">
                  <c:v>78.425623996569641</c:v>
                </c:pt>
                <c:pt idx="12">
                  <c:v>77.765398031967521</c:v>
                </c:pt>
                <c:pt idx="13">
                  <c:v>76.900000000000006</c:v>
                </c:pt>
                <c:pt idx="14">
                  <c:v>78.7</c:v>
                </c:pt>
                <c:pt idx="15">
                  <c:v>79.900000000000006</c:v>
                </c:pt>
                <c:pt idx="16">
                  <c:v>83.4</c:v>
                </c:pt>
                <c:pt idx="17">
                  <c:v>82.8</c:v>
                </c:pt>
                <c:pt idx="18">
                  <c:v>83.7</c:v>
                </c:pt>
                <c:pt idx="19">
                  <c:v>83.2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02-4EA6-8EE6-BF8A9BE37734}"/>
            </c:ext>
          </c:extLst>
        </c:ser>
        <c:ser>
          <c:idx val="1"/>
          <c:order val="1"/>
          <c:tx>
            <c:strRef>
              <c:f>'2.3.'!$B$7</c:f>
              <c:strCache>
                <c:ptCount val="1"/>
                <c:pt idx="0">
                  <c:v>4 anos</c:v>
                </c:pt>
              </c:strCache>
            </c:strRef>
          </c:tx>
          <c:spPr>
            <a:ln w="15875">
              <a:solidFill>
                <a:schemeClr val="accent5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'2.3.'!$C$7:$V$7</c:f>
              <c:numCache>
                <c:formatCode>0.0</c:formatCode>
                <c:ptCount val="20"/>
                <c:pt idx="0">
                  <c:v>78.352977428549423</c:v>
                </c:pt>
                <c:pt idx="1">
                  <c:v>81.372568017983099</c:v>
                </c:pt>
                <c:pt idx="2">
                  <c:v>81.861140015083095</c:v>
                </c:pt>
                <c:pt idx="3">
                  <c:v>79.901582227330692</c:v>
                </c:pt>
                <c:pt idx="4">
                  <c:v>83.967578595256256</c:v>
                </c:pt>
                <c:pt idx="5">
                  <c:v>80.6401986451108</c:v>
                </c:pt>
                <c:pt idx="6">
                  <c:v>80.872708631631056</c:v>
                </c:pt>
                <c:pt idx="7">
                  <c:v>81.258399182927491</c:v>
                </c:pt>
                <c:pt idx="8">
                  <c:v>83.573988924006898</c:v>
                </c:pt>
                <c:pt idx="9">
                  <c:v>85.394773039889955</c:v>
                </c:pt>
                <c:pt idx="10">
                  <c:v>87.792430373720549</c:v>
                </c:pt>
                <c:pt idx="11">
                  <c:v>91.559662874513265</c:v>
                </c:pt>
                <c:pt idx="12">
                  <c:v>90.392276280713673</c:v>
                </c:pt>
                <c:pt idx="13">
                  <c:v>90.6</c:v>
                </c:pt>
                <c:pt idx="14">
                  <c:v>90.3</c:v>
                </c:pt>
                <c:pt idx="15">
                  <c:v>90.1</c:v>
                </c:pt>
                <c:pt idx="16">
                  <c:v>92.7</c:v>
                </c:pt>
                <c:pt idx="17">
                  <c:v>93.1</c:v>
                </c:pt>
                <c:pt idx="18">
                  <c:v>95.4</c:v>
                </c:pt>
                <c:pt idx="19">
                  <c:v>95.8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702-4EA6-8EE6-BF8A9BE37734}"/>
            </c:ext>
          </c:extLst>
        </c:ser>
        <c:ser>
          <c:idx val="2"/>
          <c:order val="2"/>
          <c:tx>
            <c:strRef>
              <c:f>'2.3.'!$B$8</c:f>
              <c:strCache>
                <c:ptCount val="1"/>
                <c:pt idx="0">
                  <c:v>5 anos</c:v>
                </c:pt>
              </c:strCache>
            </c:strRef>
          </c:tx>
          <c:spPr>
            <a:ln w="15875">
              <a:solidFill>
                <a:schemeClr val="accent5">
                  <a:lumMod val="5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5">
                  <a:lumMod val="50000"/>
                </a:schemeClr>
              </a:solidFill>
              <a:ln>
                <a:solidFill>
                  <a:schemeClr val="accent5">
                    <a:lumMod val="50000"/>
                  </a:schemeClr>
                </a:solidFill>
              </a:ln>
            </c:spPr>
          </c:marker>
          <c:dLbls>
            <c:dLbl>
              <c:idx val="19"/>
              <c:layout>
                <c:manualLayout>
                  <c:x val="-9.2103147111485539E-3"/>
                  <c:y val="2.0230059002567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702-4EA6-8EE6-BF8A9BE3773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'2.3.'!$C$8:$V$8</c:f>
              <c:numCache>
                <c:formatCode>0.0</c:formatCode>
                <c:ptCount val="20"/>
                <c:pt idx="0">
                  <c:v>83.330135461836591</c:v>
                </c:pt>
                <c:pt idx="1">
                  <c:v>84.674215811086327</c:v>
                </c:pt>
                <c:pt idx="2">
                  <c:v>87.674358159817473</c:v>
                </c:pt>
                <c:pt idx="3">
                  <c:v>87.691592244251055</c:v>
                </c:pt>
                <c:pt idx="4">
                  <c:v>87.091551500514328</c:v>
                </c:pt>
                <c:pt idx="5">
                  <c:v>89.701206718038463</c:v>
                </c:pt>
                <c:pt idx="6">
                  <c:v>89.218009478672982</c:v>
                </c:pt>
                <c:pt idx="7">
                  <c:v>91.981173727990395</c:v>
                </c:pt>
                <c:pt idx="8">
                  <c:v>92.209700249045923</c:v>
                </c:pt>
                <c:pt idx="9">
                  <c:v>92.675203210869824</c:v>
                </c:pt>
                <c:pt idx="10">
                  <c:v>93.443254700101846</c:v>
                </c:pt>
                <c:pt idx="11">
                  <c:v>97.872866683156062</c:v>
                </c:pt>
                <c:pt idx="12">
                  <c:v>97.157749002361754</c:v>
                </c:pt>
                <c:pt idx="13">
                  <c:v>96.1</c:v>
                </c:pt>
                <c:pt idx="14">
                  <c:v>96.5</c:v>
                </c:pt>
                <c:pt idx="15">
                  <c:v>94.8</c:v>
                </c:pt>
                <c:pt idx="16">
                  <c:v>95.4</c:v>
                </c:pt>
                <c:pt idx="17">
                  <c:v>94</c:v>
                </c:pt>
                <c:pt idx="18">
                  <c:v>97.7</c:v>
                </c:pt>
                <c:pt idx="19">
                  <c:v>99.9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702-4EA6-8EE6-BF8A9BE37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6420463"/>
        <c:axId val="1"/>
      </c:lineChart>
      <c:catAx>
        <c:axId val="7664204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50"/>
        </c:scaling>
        <c:delete val="0"/>
        <c:axPos val="l"/>
        <c:majorGridlines>
          <c:spPr>
            <a:ln w="1270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pré-escolarização (%)</a:t>
                </a:r>
              </a:p>
            </c:rich>
          </c:tx>
          <c:layout>
            <c:manualLayout>
              <c:xMode val="edge"/>
              <c:yMode val="edge"/>
              <c:x val="3.393919715049677E-3"/>
              <c:y val="0.270745668721995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766420463"/>
        <c:crosses val="autoZero"/>
        <c:crossBetween val="between"/>
        <c:majorUnit val="5"/>
        <c:minorUnit val="2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  <a:ln w="3175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29573941236885037"/>
          <c:y val="0.9346118503082993"/>
          <c:w val="0.40092071611253199"/>
          <c:h val="5.13857242898867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544" r="0.75000000000000544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57674984926206"/>
          <c:y val="5.7683655158247575E-2"/>
          <c:w val="0.87102039792067576"/>
          <c:h val="0.7215068227225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'2.4.'!$D$5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'2.4.'!$C$6:$C$14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 A. Açores</c:v>
                </c:pt>
                <c:pt idx="8">
                  <c:v>R. A. Madeira</c:v>
                </c:pt>
              </c:strCache>
            </c:strRef>
          </c:cat>
          <c:val>
            <c:numRef>
              <c:f>'2.4.'!$D$6:$D$14</c:f>
              <c:numCache>
                <c:formatCode>0.0</c:formatCode>
                <c:ptCount val="9"/>
                <c:pt idx="0">
                  <c:v>74.846552897517881</c:v>
                </c:pt>
                <c:pt idx="1">
                  <c:v>74.775774450370847</c:v>
                </c:pt>
                <c:pt idx="2">
                  <c:v>68.469344852886621</c:v>
                </c:pt>
                <c:pt idx="3">
                  <c:v>85.999358259354892</c:v>
                </c:pt>
                <c:pt idx="4">
                  <c:v>71.929756451070219</c:v>
                </c:pt>
                <c:pt idx="5">
                  <c:v>87.093089663049682</c:v>
                </c:pt>
                <c:pt idx="6">
                  <c:v>76.081158315869686</c:v>
                </c:pt>
                <c:pt idx="7">
                  <c:v>71.866765046906295</c:v>
                </c:pt>
                <c:pt idx="8">
                  <c:v>80.865548261609533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19-4B7F-BCA9-D3118EA93993}"/>
            </c:ext>
          </c:extLst>
        </c:ser>
        <c:ser>
          <c:idx val="1"/>
          <c:order val="1"/>
          <c:tx>
            <c:strRef>
              <c:f>'2.4.'!$E$5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'2.4.'!$C$6:$C$14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 A. Açores</c:v>
                </c:pt>
                <c:pt idx="8">
                  <c:v>R. A. Madeira</c:v>
                </c:pt>
              </c:strCache>
            </c:strRef>
          </c:cat>
          <c:val>
            <c:numRef>
              <c:f>'2.4.'!$E$6:$E$14</c:f>
              <c:numCache>
                <c:formatCode>0.0</c:formatCode>
                <c:ptCount val="9"/>
                <c:pt idx="0">
                  <c:v>92.8</c:v>
                </c:pt>
                <c:pt idx="1">
                  <c:v>92.7</c:v>
                </c:pt>
                <c:pt idx="2">
                  <c:v>97.3</c:v>
                </c:pt>
                <c:pt idx="3">
                  <c:v>99.3</c:v>
                </c:pt>
                <c:pt idx="4">
                  <c:v>82.9</c:v>
                </c:pt>
                <c:pt idx="5">
                  <c:v>99.1</c:v>
                </c:pt>
                <c:pt idx="6">
                  <c:v>96.8</c:v>
                </c:pt>
                <c:pt idx="7">
                  <c:v>89.9</c:v>
                </c:pt>
                <c:pt idx="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19-4B7F-BCA9-D3118EA93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"/>
        <c:axId val="1447671423"/>
        <c:axId val="1"/>
      </c:barChart>
      <c:catAx>
        <c:axId val="14476714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 e II</a:t>
                </a:r>
              </a:p>
            </c:rich>
          </c:tx>
          <c:layout>
            <c:manualLayout>
              <c:xMode val="edge"/>
              <c:yMode val="edge"/>
              <c:x val="0.36889923830070726"/>
              <c:y val="0.8676364888207218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real de pré-escolarização (%)</a:t>
                </a:r>
              </a:p>
            </c:rich>
          </c:tx>
          <c:layout>
            <c:manualLayout>
              <c:xMode val="edge"/>
              <c:yMode val="edge"/>
              <c:x val="7.3258297805929287E-3"/>
              <c:y val="9.589897025385273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447671423"/>
        <c:crosses val="autoZero"/>
        <c:crossBetween val="between"/>
        <c:majorUnit val="20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5455494444427971"/>
          <c:y val="0.92195792536204269"/>
          <c:w val="0.37174114297659699"/>
          <c:h val="6.66431863112226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720623209828146E-2"/>
          <c:y val="8.8495297190095606E-2"/>
          <c:w val="0.89837770653443005"/>
          <c:h val="0.78639682436389668"/>
        </c:manualLayout>
      </c:layout>
      <c:lineChart>
        <c:grouping val="standard"/>
        <c:varyColors val="0"/>
        <c:ser>
          <c:idx val="0"/>
          <c:order val="0"/>
          <c:tx>
            <c:strRef>
              <c:f>'2.5.'!$B$7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5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'2.5.'!$C$7:$V$7</c:f>
              <c:numCache>
                <c:formatCode>#\ 000</c:formatCode>
                <c:ptCount val="20"/>
                <c:pt idx="0">
                  <c:v>8650</c:v>
                </c:pt>
                <c:pt idx="1">
                  <c:v>8848</c:v>
                </c:pt>
                <c:pt idx="2">
                  <c:v>9199</c:v>
                </c:pt>
                <c:pt idx="3">
                  <c:v>9508</c:v>
                </c:pt>
                <c:pt idx="4">
                  <c:v>10463</c:v>
                </c:pt>
                <c:pt idx="5">
                  <c:v>10757</c:v>
                </c:pt>
                <c:pt idx="6">
                  <c:v>11007</c:v>
                </c:pt>
                <c:pt idx="7">
                  <c:v>10319</c:v>
                </c:pt>
                <c:pt idx="8">
                  <c:v>10459</c:v>
                </c:pt>
                <c:pt idx="9">
                  <c:v>10368</c:v>
                </c:pt>
                <c:pt idx="10">
                  <c:v>10303</c:v>
                </c:pt>
                <c:pt idx="11">
                  <c:v>9765</c:v>
                </c:pt>
                <c:pt idx="12">
                  <c:v>9545</c:v>
                </c:pt>
                <c:pt idx="13">
                  <c:v>9006</c:v>
                </c:pt>
                <c:pt idx="14">
                  <c:v>8987</c:v>
                </c:pt>
                <c:pt idx="15">
                  <c:v>8941</c:v>
                </c:pt>
                <c:pt idx="16">
                  <c:v>9107</c:v>
                </c:pt>
                <c:pt idx="17">
                  <c:v>9099</c:v>
                </c:pt>
                <c:pt idx="18">
                  <c:v>9243</c:v>
                </c:pt>
                <c:pt idx="19">
                  <c:v>9527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E59-4655-A22D-A8E080F43765}"/>
            </c:ext>
          </c:extLst>
        </c:ser>
        <c:ser>
          <c:idx val="1"/>
          <c:order val="1"/>
          <c:tx>
            <c:strRef>
              <c:f>'2.5.'!$B$8</c:f>
              <c:strCache>
                <c:ptCount val="1"/>
                <c:pt idx="0">
                  <c:v>Privado</c:v>
                </c:pt>
              </c:strCache>
            </c:strRef>
          </c:tx>
          <c:spPr>
            <a:ln w="22225">
              <a:solidFill>
                <a:srgbClr val="6AE5F2"/>
              </a:solidFill>
            </a:ln>
          </c:spPr>
          <c:marker>
            <c:symbol val="circle"/>
            <c:size val="5"/>
            <c:spPr>
              <a:solidFill>
                <a:srgbClr val="6AE5F2"/>
              </a:solidFill>
              <a:ln>
                <a:solidFill>
                  <a:srgbClr val="6AE5F2"/>
                </a:solidFill>
              </a:ln>
            </c:spPr>
          </c:marker>
          <c:dLbls>
            <c:dLbl>
              <c:idx val="9"/>
              <c:layout>
                <c:manualLayout>
                  <c:x val="-3.064066222491461E-2"/>
                  <c:y val="-3.223336930599456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E59-4655-A22D-A8E080F4376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'2.5.'!$C$8:$V$8</c:f>
              <c:numCache>
                <c:formatCode>#\ 000</c:formatCode>
                <c:ptCount val="20"/>
                <c:pt idx="0">
                  <c:v>7357</c:v>
                </c:pt>
                <c:pt idx="1">
                  <c:v>7346</c:v>
                </c:pt>
                <c:pt idx="2">
                  <c:v>7467</c:v>
                </c:pt>
                <c:pt idx="3">
                  <c:v>7200</c:v>
                </c:pt>
                <c:pt idx="4">
                  <c:v>7334</c:v>
                </c:pt>
                <c:pt idx="5">
                  <c:v>7456</c:v>
                </c:pt>
                <c:pt idx="6">
                  <c:v>7345</c:v>
                </c:pt>
                <c:pt idx="7">
                  <c:v>7363</c:v>
                </c:pt>
                <c:pt idx="8">
                  <c:v>7783</c:v>
                </c:pt>
                <c:pt idx="9">
                  <c:v>8012</c:v>
                </c:pt>
                <c:pt idx="10">
                  <c:v>7981</c:v>
                </c:pt>
                <c:pt idx="11">
                  <c:v>7863</c:v>
                </c:pt>
                <c:pt idx="12">
                  <c:v>7594</c:v>
                </c:pt>
                <c:pt idx="13">
                  <c:v>7137</c:v>
                </c:pt>
                <c:pt idx="14">
                  <c:v>7092</c:v>
                </c:pt>
                <c:pt idx="15">
                  <c:v>7061</c:v>
                </c:pt>
                <c:pt idx="16">
                  <c:v>7041</c:v>
                </c:pt>
                <c:pt idx="17">
                  <c:v>6966</c:v>
                </c:pt>
                <c:pt idx="18">
                  <c:v>7034</c:v>
                </c:pt>
                <c:pt idx="19">
                  <c:v>7084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E59-4655-A22D-A8E080F43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428512"/>
        <c:axId val="1"/>
      </c:lineChart>
      <c:catAx>
        <c:axId val="97942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00"/>
          <c:min val="6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educadores de infância</a:t>
                </a:r>
              </a:p>
            </c:rich>
          </c:tx>
          <c:layout>
            <c:manualLayout>
              <c:xMode val="edge"/>
              <c:yMode val="edge"/>
              <c:x val="8.9860572163866122E-3"/>
              <c:y val="0.21591288323002178"/>
            </c:manualLayout>
          </c:layout>
          <c:overlay val="0"/>
        </c:title>
        <c:numFmt formatCode="#\ ###\ ###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979428512"/>
        <c:crosses val="autoZero"/>
        <c:crossBetween val="between"/>
        <c:majorUnit val="1000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30137052312905332"/>
          <c:y val="0.89419694439021569"/>
          <c:w val="0.50004082822980456"/>
          <c:h val="5.121375751597927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899" r="0.75000000000000899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52687621796035E-2"/>
          <c:y val="0.11690840403010944"/>
          <c:w val="0.90704566547506904"/>
          <c:h val="0.78948350447150439"/>
        </c:manualLayout>
      </c:layout>
      <c:lineChart>
        <c:grouping val="standard"/>
        <c:varyColors val="0"/>
        <c:ser>
          <c:idx val="0"/>
          <c:order val="0"/>
          <c:tx>
            <c:strRef>
              <c:f>'2.6.'!$B$6</c:f>
              <c:strCache>
                <c:ptCount val="1"/>
                <c:pt idx="0">
                  <c:v>&lt; 30 Anos</c:v>
                </c:pt>
              </c:strCache>
            </c:strRef>
          </c:tx>
          <c:spPr>
            <a:ln w="15875">
              <a:solidFill>
                <a:srgbClr val="6AE5F2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6AE5F2"/>
              </a:solidFill>
              <a:ln>
                <a:solidFill>
                  <a:srgbClr val="6AE5F2"/>
                </a:solidFill>
              </a:ln>
            </c:spPr>
          </c:marker>
          <c:dLbls>
            <c:dLbl>
              <c:idx val="6"/>
              <c:layout>
                <c:manualLayout>
                  <c:x val="-3.0685332079682735E-2"/>
                  <c:y val="-3.391842038453198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EAA-4AE0-BFAE-275DBB20666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'2.6.'!$C$6:$V$6</c:f>
              <c:numCache>
                <c:formatCode>0.0</c:formatCode>
                <c:ptCount val="20"/>
                <c:pt idx="0">
                  <c:v>17.022578890097932</c:v>
                </c:pt>
                <c:pt idx="1">
                  <c:v>16.349732692698112</c:v>
                </c:pt>
                <c:pt idx="2">
                  <c:v>16.426625145971194</c:v>
                </c:pt>
                <c:pt idx="3">
                  <c:v>15.622969988307133</c:v>
                </c:pt>
                <c:pt idx="4">
                  <c:v>15.011987459273376</c:v>
                </c:pt>
                <c:pt idx="5">
                  <c:v>14.739188049632574</c:v>
                </c:pt>
                <c:pt idx="6">
                  <c:v>12.569581612497755</c:v>
                </c:pt>
                <c:pt idx="7">
                  <c:v>11.050588529927373</c:v>
                </c:pt>
                <c:pt idx="8">
                  <c:v>11.433250439740402</c:v>
                </c:pt>
                <c:pt idx="9">
                  <c:v>11.17650627995874</c:v>
                </c:pt>
                <c:pt idx="10">
                  <c:v>9.4755986662625045</c:v>
                </c:pt>
                <c:pt idx="11">
                  <c:v>7.1932476694381453</c:v>
                </c:pt>
                <c:pt idx="12">
                  <c:v>6.0725858716785481</c:v>
                </c:pt>
                <c:pt idx="13">
                  <c:v>5.9</c:v>
                </c:pt>
                <c:pt idx="14">
                  <c:v>4.8</c:v>
                </c:pt>
                <c:pt idx="15">
                  <c:v>4.3</c:v>
                </c:pt>
                <c:pt idx="16">
                  <c:v>3.6</c:v>
                </c:pt>
                <c:pt idx="17">
                  <c:v>3.3</c:v>
                </c:pt>
                <c:pt idx="18">
                  <c:v>3.2</c:v>
                </c:pt>
                <c:pt idx="19">
                  <c:v>3.4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EAA-4AE0-BFAE-275DBB206660}"/>
            </c:ext>
          </c:extLst>
        </c:ser>
        <c:ser>
          <c:idx val="1"/>
          <c:order val="1"/>
          <c:tx>
            <c:strRef>
              <c:f>'2.6.'!$B$7</c:f>
              <c:strCache>
                <c:ptCount val="1"/>
                <c:pt idx="0">
                  <c:v>≥ 50 Anos</c:v>
                </c:pt>
              </c:strCache>
            </c:strRef>
          </c:tx>
          <c:spPr>
            <a:ln w="15875">
              <a:solidFill>
                <a:schemeClr val="accent5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dLbls>
            <c:dLbl>
              <c:idx val="15"/>
              <c:layout>
                <c:manualLayout>
                  <c:x val="-1.9892556216758325E-2"/>
                  <c:y val="-4.097527871747851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EAA-4AE0-BFAE-275DBB206660}"/>
                </c:ext>
              </c:extLst>
            </c:dLbl>
            <c:dLbl>
              <c:idx val="16"/>
              <c:layout>
                <c:manualLayout>
                  <c:x val="-3.1987148115229271E-2"/>
                  <c:y val="-1.624474658750299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EAA-4AE0-BFAE-275DBB206660}"/>
                </c:ext>
              </c:extLst>
            </c:dLbl>
            <c:dLbl>
              <c:idx val="18"/>
              <c:layout>
                <c:manualLayout>
                  <c:x val="-1.7389592405001326E-2"/>
                  <c:y val="-3.22447171569457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EAA-4AE0-BFAE-275DBB20666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'2.6.'!$C$7:$V$7</c:f>
              <c:numCache>
                <c:formatCode>0.0</c:formatCode>
                <c:ptCount val="20"/>
                <c:pt idx="0">
                  <c:v>7.5557671381936888</c:v>
                </c:pt>
                <c:pt idx="1">
                  <c:v>8.1545645259524946</c:v>
                </c:pt>
                <c:pt idx="2">
                  <c:v>8.5636434410276365</c:v>
                </c:pt>
                <c:pt idx="3">
                  <c:v>9.6920878264258796</c:v>
                </c:pt>
                <c:pt idx="4">
                  <c:v>10.266183070019057</c:v>
                </c:pt>
                <c:pt idx="5">
                  <c:v>10.908324298277316</c:v>
                </c:pt>
                <c:pt idx="6">
                  <c:v>13.126234512479797</c:v>
                </c:pt>
                <c:pt idx="7">
                  <c:v>15.18281993488605</c:v>
                </c:pt>
                <c:pt idx="8">
                  <c:v>17.43798143992236</c:v>
                </c:pt>
                <c:pt idx="9">
                  <c:v>18.852011407074816</c:v>
                </c:pt>
                <c:pt idx="10">
                  <c:v>23.055471354956047</c:v>
                </c:pt>
                <c:pt idx="11">
                  <c:v>27.765180146132529</c:v>
                </c:pt>
                <c:pt idx="12">
                  <c:v>32.689565780946204</c:v>
                </c:pt>
                <c:pt idx="13">
                  <c:v>37.700000000000003</c:v>
                </c:pt>
                <c:pt idx="14">
                  <c:v>41.6</c:v>
                </c:pt>
                <c:pt idx="15">
                  <c:v>45.6</c:v>
                </c:pt>
                <c:pt idx="16">
                  <c:v>48.8</c:v>
                </c:pt>
                <c:pt idx="17">
                  <c:v>51.4</c:v>
                </c:pt>
                <c:pt idx="18">
                  <c:v>53.8</c:v>
                </c:pt>
                <c:pt idx="19">
                  <c:v>54.7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EAA-4AE0-BFAE-275DBB206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130736"/>
        <c:axId val="1"/>
      </c:lineChart>
      <c:catAx>
        <c:axId val="37913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% de Educadores de infância</a:t>
                </a:r>
              </a:p>
            </c:rich>
          </c:tx>
          <c:layout>
            <c:manualLayout>
              <c:xMode val="edge"/>
              <c:yMode val="edge"/>
              <c:x val="9.6478911475826757E-3"/>
              <c:y val="0.21464778126570228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379130736"/>
        <c:crosses val="autoZero"/>
        <c:crossBetween val="between"/>
        <c:minorUnit val="1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29712597243411443"/>
          <c:y val="0.92407410342590579"/>
          <c:w val="0.38024463155040034"/>
          <c:h val="4.81069412663362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921" r="0.75000000000000921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16957662900832"/>
          <c:y val="6.7725729803122872E-2"/>
          <c:w val="0.79906582747390686"/>
          <c:h val="0.7008660882766435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'2.7.'!$D$4</c:f>
              <c:strCache>
                <c:ptCount val="1"/>
                <c:pt idx="0">
                  <c:v>&lt; 30 anos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5">
                  <a:lumMod val="20000"/>
                  <a:lumOff val="80000"/>
                </a:schemeClr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3,4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15A-4E70-BDDD-A2038F928FB3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2,7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15A-4E70-BDDD-A2038F928FB3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2,1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15A-4E70-BDDD-A2038F928FB3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5,2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15A-4E70-BDDD-A2038F928FB3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1,8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15A-4E70-BDDD-A2038F928FB3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5,0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15A-4E70-BDDD-A2038F928FB3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'2.7.'!$B$6:$B$11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 </c:v>
                </c:pt>
              </c:strCache>
            </c:strRef>
          </c:cat>
          <c:val>
            <c:numRef>
              <c:f>'2.7.'!$D$6:$D$11</c:f>
              <c:numCache>
                <c:formatCode>###\ ###</c:formatCode>
                <c:ptCount val="6"/>
                <c:pt idx="0">
                  <c:v>519</c:v>
                </c:pt>
                <c:pt idx="1">
                  <c:v>150</c:v>
                </c:pt>
                <c:pt idx="2">
                  <c:v>72</c:v>
                </c:pt>
                <c:pt idx="3">
                  <c:v>241</c:v>
                </c:pt>
                <c:pt idx="4">
                  <c:v>21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5A-4E70-BDDD-A2038F928FB3}"/>
            </c:ext>
          </c:extLst>
        </c:ser>
        <c:ser>
          <c:idx val="1"/>
          <c:order val="1"/>
          <c:tx>
            <c:strRef>
              <c:f>'2.7.'!$E$4</c:f>
              <c:strCache>
                <c:ptCount val="1"/>
                <c:pt idx="0">
                  <c:v>30-39 anos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>
                  <a:lumMod val="40000"/>
                  <a:lumOff val="60000"/>
                </a:schemeClr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16,0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15A-4E70-BDDD-A2038F928FB3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13,7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15A-4E70-BDDD-A2038F928FB3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12,8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15A-4E70-BDDD-A2038F928FB3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21,4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15A-4E70-BDDD-A2038F928FB3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11,2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15A-4E70-BDDD-A2038F928FB3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21,7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C15A-4E70-BDDD-A2038F928FB3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'2.7.'!$B$6:$B$11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 </c:v>
                </c:pt>
              </c:strCache>
            </c:strRef>
          </c:cat>
          <c:val>
            <c:numRef>
              <c:f>'2.7.'!$E$6:$E$11</c:f>
              <c:numCache>
                <c:formatCode>###\ ###</c:formatCode>
                <c:ptCount val="6"/>
                <c:pt idx="0">
                  <c:v>2472</c:v>
                </c:pt>
                <c:pt idx="1">
                  <c:v>746</c:v>
                </c:pt>
                <c:pt idx="2">
                  <c:v>444</c:v>
                </c:pt>
                <c:pt idx="3">
                  <c:v>997</c:v>
                </c:pt>
                <c:pt idx="4">
                  <c:v>132</c:v>
                </c:pt>
                <c:pt idx="5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15A-4E70-BDDD-A2038F928FB3}"/>
            </c:ext>
          </c:extLst>
        </c:ser>
        <c:ser>
          <c:idx val="2"/>
          <c:order val="2"/>
          <c:tx>
            <c:strRef>
              <c:f>'2.7.'!$F$4</c:f>
              <c:strCache>
                <c:ptCount val="1"/>
                <c:pt idx="0">
                  <c:v>40-49 anos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26,0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C15A-4E70-BDDD-A2038F928FB3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23,1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15A-4E70-BDDD-A2038F928FB3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21,0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15A-4E70-BDDD-A2038F928FB3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33,0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C15A-4E70-BDDD-A2038F928FB3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23,8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C15A-4E70-BDDD-A2038F928FB3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29,7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C15A-4E70-BDDD-A2038F928FB3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'2.7.'!$B$6:$B$11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 </c:v>
                </c:pt>
              </c:strCache>
            </c:strRef>
          </c:cat>
          <c:val>
            <c:numRef>
              <c:f>'2.7.'!$F$6:$F$11</c:f>
              <c:numCache>
                <c:formatCode>###\ ###</c:formatCode>
                <c:ptCount val="6"/>
                <c:pt idx="0">
                  <c:v>4021</c:v>
                </c:pt>
                <c:pt idx="1">
                  <c:v>1262</c:v>
                </c:pt>
                <c:pt idx="2">
                  <c:v>729</c:v>
                </c:pt>
                <c:pt idx="3">
                  <c:v>1541</c:v>
                </c:pt>
                <c:pt idx="4">
                  <c:v>280</c:v>
                </c:pt>
                <c:pt idx="5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15A-4E70-BDDD-A2038F928FB3}"/>
            </c:ext>
          </c:extLst>
        </c:ser>
        <c:ser>
          <c:idx val="3"/>
          <c:order val="3"/>
          <c:tx>
            <c:strRef>
              <c:f>'2.7.'!$G$4</c:f>
              <c:strCache>
                <c:ptCount val="1"/>
                <c:pt idx="0">
                  <c:v>≥ 50 anos</c:v>
                </c:pt>
              </c:strCache>
            </c:strRef>
          </c:tx>
          <c:spPr>
            <a:solidFill>
              <a:srgbClr val="61B6CD"/>
            </a:solidFill>
            <a:ln>
              <a:solidFill>
                <a:srgbClr val="61B6CD"/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54,7</a:t>
                    </a:r>
                  </a:p>
                </c:rich>
              </c:tx>
              <c:numFmt formatCode="0.0%" sourceLinked="0"/>
              <c:spPr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C15A-4E70-BDDD-A2038F928FB3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60,5</a:t>
                    </a:r>
                  </a:p>
                </c:rich>
              </c:tx>
              <c:numFmt formatCode="0.0%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C15A-4E70-BDDD-A2038F928FB3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64,1</a:t>
                    </a:r>
                  </a:p>
                </c:rich>
              </c:tx>
              <c:numFmt formatCode="0.0%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C15A-4E70-BDDD-A2038F928FB3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40,4</a:t>
                    </a:r>
                  </a:p>
                </c:rich>
              </c:tx>
              <c:numFmt formatCode="0.0%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C15A-4E70-BDDD-A2038F928FB3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63,1</a:t>
                    </a:r>
                  </a:p>
                </c:rich>
              </c:tx>
              <c:numFmt formatCode="0.0%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C15A-4E70-BDDD-A2038F928FB3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43,6</a:t>
                    </a:r>
                  </a:p>
                </c:rich>
              </c:tx>
              <c:numFmt formatCode="0.0%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C15A-4E70-BDDD-A2038F928FB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'2.7.'!$B$6:$B$11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 </c:v>
                </c:pt>
              </c:strCache>
            </c:strRef>
          </c:cat>
          <c:val>
            <c:numRef>
              <c:f>'2.7.'!$G$6:$G$11</c:f>
              <c:numCache>
                <c:formatCode>###\ ###</c:formatCode>
                <c:ptCount val="6"/>
                <c:pt idx="0">
                  <c:v>8453</c:v>
                </c:pt>
                <c:pt idx="1">
                  <c:v>3299</c:v>
                </c:pt>
                <c:pt idx="2">
                  <c:v>2221</c:v>
                </c:pt>
                <c:pt idx="3">
                  <c:v>1884</c:v>
                </c:pt>
                <c:pt idx="4">
                  <c:v>742</c:v>
                </c:pt>
                <c:pt idx="5">
                  <c:v>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15A-4E70-BDDD-A2038F928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899174416"/>
        <c:axId val="1"/>
      </c:barChart>
      <c:catAx>
        <c:axId val="899174416"/>
        <c:scaling>
          <c:orientation val="maxMin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pt-PT" sz="900"/>
                  <a:t>NUTS II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t"/>
        <c:title>
          <c:tx>
            <c:rich>
              <a:bodyPr/>
              <a:lstStyle/>
              <a:p>
                <a:pPr>
                  <a:defRPr sz="900"/>
                </a:pPr>
                <a:r>
                  <a:rPr lang="pt-PT" sz="900"/>
                  <a:t>% Educadores de infância</a:t>
                </a:r>
              </a:p>
            </c:rich>
          </c:tx>
          <c:layout>
            <c:manualLayout>
              <c:xMode val="edge"/>
              <c:yMode val="edge"/>
              <c:x val="0.40040432236940282"/>
              <c:y val="0.84106312206023748"/>
            </c:manualLayout>
          </c:layout>
          <c:overlay val="0"/>
        </c:title>
        <c:numFmt formatCode="0%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crossAx val="899174416"/>
        <c:crosses val="autoZero"/>
        <c:crossBetween val="between"/>
        <c:majorUnit val="0.2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1656099509300468"/>
          <c:y val="0.93465658376861305"/>
          <c:w val="0.55944934617547804"/>
          <c:h val="5.157662222915204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pt-PT"/>
    </a:p>
  </c:tx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54749974435013"/>
          <c:y val="3.8882429415949167E-2"/>
          <c:w val="0.85223862168744058"/>
          <c:h val="0.745693003327854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'2.8.'!$C$6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'2.8.'!$D$5:$G$5</c:f>
              <c:strCache>
                <c:ptCount val="4"/>
                <c:pt idx="0">
                  <c:v>&lt; 30 anos</c:v>
                </c:pt>
                <c:pt idx="1">
                  <c:v>30 - 39 anos</c:v>
                </c:pt>
                <c:pt idx="2">
                  <c:v>40 - 49 anos</c:v>
                </c:pt>
                <c:pt idx="3">
                  <c:v>≥ 50 anos</c:v>
                </c:pt>
              </c:strCache>
            </c:strRef>
          </c:cat>
          <c:val>
            <c:numRef>
              <c:f>'2.8.'!$D$6:$G$6</c:f>
              <c:numCache>
                <c:formatCode>###\ ###</c:formatCode>
                <c:ptCount val="4"/>
                <c:pt idx="0">
                  <c:v>2503</c:v>
                </c:pt>
                <c:pt idx="1">
                  <c:v>6262</c:v>
                </c:pt>
                <c:pt idx="2">
                  <c:v>4828</c:v>
                </c:pt>
                <c:pt idx="3">
                  <c:v>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0-43CF-BAFF-72F107CF9073}"/>
            </c:ext>
          </c:extLst>
        </c:ser>
        <c:ser>
          <c:idx val="1"/>
          <c:order val="1"/>
          <c:tx>
            <c:strRef>
              <c:f>'2.8.'!$C$7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dLbls>
            <c:dLbl>
              <c:idx val="3"/>
              <c:layout>
                <c:manualLayout>
                  <c:x val="0"/>
                  <c:y val="8.30737279335409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1A0-43CF-BAFF-72F107CF907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'2.8.'!$D$5:$G$5</c:f>
              <c:strCache>
                <c:ptCount val="4"/>
                <c:pt idx="0">
                  <c:v>&lt; 30 anos</c:v>
                </c:pt>
                <c:pt idx="1">
                  <c:v>30 - 39 anos</c:v>
                </c:pt>
                <c:pt idx="2">
                  <c:v>40 - 49 anos</c:v>
                </c:pt>
                <c:pt idx="3">
                  <c:v>≥ 50 anos</c:v>
                </c:pt>
              </c:strCache>
            </c:strRef>
          </c:cat>
          <c:val>
            <c:numRef>
              <c:f>'2.8.'!$D$7:$G$7</c:f>
              <c:numCache>
                <c:formatCode>###\ ###</c:formatCode>
                <c:ptCount val="4"/>
                <c:pt idx="0">
                  <c:v>519</c:v>
                </c:pt>
                <c:pt idx="1">
                  <c:v>2472</c:v>
                </c:pt>
                <c:pt idx="2">
                  <c:v>4021</c:v>
                </c:pt>
                <c:pt idx="3">
                  <c:v>8453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A0-43CF-BAFF-72F107CF9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11"/>
        <c:axId val="1923518352"/>
        <c:axId val="1"/>
      </c:barChart>
      <c:catAx>
        <c:axId val="192351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Grupo etário</a:t>
                </a:r>
              </a:p>
            </c:rich>
          </c:tx>
          <c:layout>
            <c:manualLayout>
              <c:xMode val="edge"/>
              <c:yMode val="edge"/>
              <c:x val="0.47656305316486608"/>
              <c:y val="0.8555089844538663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educadores de infância</a:t>
                </a:r>
              </a:p>
            </c:rich>
          </c:tx>
          <c:layout>
            <c:manualLayout>
              <c:xMode val="edge"/>
              <c:yMode val="edge"/>
              <c:x val="9.2576306749535091E-3"/>
              <c:y val="4.4586716380078661E-2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923518352"/>
        <c:crosses val="autoZero"/>
        <c:crossBetween val="between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36938145737563149"/>
          <c:y val="0.94566741631597884"/>
          <c:w val="0.3499160104986877"/>
          <c:h val="4.8741383962518703E-2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98622177522317E-2"/>
          <c:y val="3.6393713813068655E-2"/>
          <c:w val="0.9260474108506126"/>
          <c:h val="0.83965640173704703"/>
        </c:manualLayout>
      </c:layout>
      <c:lineChart>
        <c:grouping val="standard"/>
        <c:varyColors val="0"/>
        <c:ser>
          <c:idx val="1"/>
          <c:order val="0"/>
          <c:tx>
            <c:strRef>
              <c:f>'2.9.'!$B$6</c:f>
              <c:strCache>
                <c:ptCount val="1"/>
                <c:pt idx="0">
                  <c:v>Total</c:v>
                </c:pt>
              </c:strCache>
            </c:strRef>
          </c:tx>
          <c:spPr>
            <a:ln w="15875">
              <a:solidFill>
                <a:schemeClr val="accent5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5">
                  <a:lumMod val="50000"/>
                </a:schemeClr>
              </a:solidFill>
              <a:ln>
                <a:solidFill>
                  <a:schemeClr val="accent5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'2.9.'!$C$5:$V$5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 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'2.9.'!$C$6:$V$6</c:f>
              <c:numCache>
                <c:formatCode>0.0</c:formatCode>
                <c:ptCount val="20"/>
                <c:pt idx="0">
                  <c:v>14.719185356406571</c:v>
                </c:pt>
                <c:pt idx="1">
                  <c:v>14.899839446708658</c:v>
                </c:pt>
                <c:pt idx="2">
                  <c:v>14.851854074162967</c:v>
                </c:pt>
                <c:pt idx="3">
                  <c:v>15.180452477854919</c:v>
                </c:pt>
                <c:pt idx="4">
                  <c:v>14.597291678372759</c:v>
                </c:pt>
                <c:pt idx="5">
                  <c:v>14.38543897216274</c:v>
                </c:pt>
                <c:pt idx="6">
                  <c:v>14.379195727986051</c:v>
                </c:pt>
                <c:pt idx="7">
                  <c:v>15.052482750820044</c:v>
                </c:pt>
                <c:pt idx="8">
                  <c:v>15.054708913496327</c:v>
                </c:pt>
                <c:pt idx="9">
                  <c:v>14.928563656147986</c:v>
                </c:pt>
                <c:pt idx="10">
                  <c:v>15.102001750164078</c:v>
                </c:pt>
                <c:pt idx="11">
                  <c:v>15.461027910142954</c:v>
                </c:pt>
                <c:pt idx="12">
                  <c:v>15.559017445591925</c:v>
                </c:pt>
                <c:pt idx="13">
                  <c:v>16.399999999999999</c:v>
                </c:pt>
                <c:pt idx="14">
                  <c:v>16.5</c:v>
                </c:pt>
                <c:pt idx="15">
                  <c:v>16.2</c:v>
                </c:pt>
                <c:pt idx="16">
                  <c:v>15.7</c:v>
                </c:pt>
                <c:pt idx="17">
                  <c:v>15</c:v>
                </c:pt>
                <c:pt idx="18">
                  <c:v>15</c:v>
                </c:pt>
                <c:pt idx="19">
                  <c:v>15.1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902-44A6-A58D-5279FAAD3A1F}"/>
            </c:ext>
          </c:extLst>
        </c:ser>
        <c:ser>
          <c:idx val="2"/>
          <c:order val="1"/>
          <c:tx>
            <c:strRef>
              <c:f>'2.9.'!$B$7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5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'2.9.'!$C$5:$V$5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 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'2.9.'!$C$7:$V$7</c:f>
              <c:numCache>
                <c:formatCode>0.0</c:formatCode>
                <c:ptCount val="20"/>
                <c:pt idx="0">
                  <c:v>13.552138728323699</c:v>
                </c:pt>
                <c:pt idx="1">
                  <c:v>13.908227848101266</c:v>
                </c:pt>
                <c:pt idx="2">
                  <c:v>13.880639199913034</c:v>
                </c:pt>
                <c:pt idx="3">
                  <c:v>14.025347076146403</c:v>
                </c:pt>
                <c:pt idx="4">
                  <c:v>13.122144700372742</c:v>
                </c:pt>
                <c:pt idx="5">
                  <c:v>12.960118992284094</c:v>
                </c:pt>
                <c:pt idx="6">
                  <c:v>12.552739165985281</c:v>
                </c:pt>
                <c:pt idx="7">
                  <c:v>13.746874697160578</c:v>
                </c:pt>
                <c:pt idx="8">
                  <c:v>13.610000956114352</c:v>
                </c:pt>
                <c:pt idx="9">
                  <c:v>13.603780864197532</c:v>
                </c:pt>
                <c:pt idx="10">
                  <c:v>13.925264486072018</c:v>
                </c:pt>
                <c:pt idx="11">
                  <c:v>14.840552995391706</c:v>
                </c:pt>
                <c:pt idx="12">
                  <c:v>15.042849659507596</c:v>
                </c:pt>
                <c:pt idx="13">
                  <c:v>15.8</c:v>
                </c:pt>
                <c:pt idx="14">
                  <c:v>15.8</c:v>
                </c:pt>
                <c:pt idx="15">
                  <c:v>15.4</c:v>
                </c:pt>
                <c:pt idx="16">
                  <c:v>14.7</c:v>
                </c:pt>
                <c:pt idx="17">
                  <c:v>14</c:v>
                </c:pt>
                <c:pt idx="18">
                  <c:v>13.9</c:v>
                </c:pt>
                <c:pt idx="19">
                  <c:v>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902-44A6-A58D-5279FAAD3A1F}"/>
            </c:ext>
          </c:extLst>
        </c:ser>
        <c:ser>
          <c:idx val="3"/>
          <c:order val="2"/>
          <c:tx>
            <c:strRef>
              <c:f>'2.9.'!$B$8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rgbClr val="6AE5F2"/>
              </a:solidFill>
            </a:ln>
          </c:spPr>
          <c:marker>
            <c:symbol val="circle"/>
            <c:size val="5"/>
            <c:spPr>
              <a:solidFill>
                <a:srgbClr val="6AE5F2"/>
              </a:solidFill>
              <a:ln>
                <a:solidFill>
                  <a:srgbClr val="6AE5F2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'2.9.'!$C$5:$V$5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 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'2.9.'!$C$8:$V$8</c:f>
              <c:numCache>
                <c:formatCode>0.0</c:formatCode>
                <c:ptCount val="20"/>
                <c:pt idx="0">
                  <c:v>16.091341579448144</c:v>
                </c:pt>
                <c:pt idx="1">
                  <c:v>16.094200925673835</c:v>
                </c:pt>
                <c:pt idx="2">
                  <c:v>16.048346055979643</c:v>
                </c:pt>
                <c:pt idx="3">
                  <c:v>16.705833333333334</c:v>
                </c:pt>
                <c:pt idx="4">
                  <c:v>16.701799836378513</c:v>
                </c:pt>
                <c:pt idx="5">
                  <c:v>16.441791845493562</c:v>
                </c:pt>
                <c:pt idx="6">
                  <c:v>17.116269571136829</c:v>
                </c:pt>
                <c:pt idx="7">
                  <c:v>16.882249083254109</c:v>
                </c:pt>
                <c:pt idx="8">
                  <c:v>16.99614544520108</c:v>
                </c:pt>
                <c:pt idx="9">
                  <c:v>16.642910634048928</c:v>
                </c:pt>
                <c:pt idx="10">
                  <c:v>16.621100112767824</c:v>
                </c:pt>
                <c:pt idx="11">
                  <c:v>16.231590995803128</c:v>
                </c:pt>
                <c:pt idx="12">
                  <c:v>16.207795628127467</c:v>
                </c:pt>
                <c:pt idx="13">
                  <c:v>17.3</c:v>
                </c:pt>
                <c:pt idx="14">
                  <c:v>17.399999999999999</c:v>
                </c:pt>
                <c:pt idx="15">
                  <c:v>17.3</c:v>
                </c:pt>
                <c:pt idx="16">
                  <c:v>17</c:v>
                </c:pt>
                <c:pt idx="17">
                  <c:v>16.2</c:v>
                </c:pt>
                <c:pt idx="18">
                  <c:v>16.399999999999999</c:v>
                </c:pt>
                <c:pt idx="19">
                  <c:v>16.7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902-44A6-A58D-5279FAAD3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1885791"/>
        <c:axId val="1"/>
      </c:lineChart>
      <c:catAx>
        <c:axId val="1331885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</a:t>
                </a:r>
                <a:r>
                  <a:rPr lang="pt-PT" baseline="0"/>
                  <a:t> médio</a:t>
                </a:r>
                <a:r>
                  <a:rPr lang="pt-PT"/>
                  <a:t> crianças/educador de infância</a:t>
                </a:r>
              </a:p>
            </c:rich>
          </c:tx>
          <c:layout>
            <c:manualLayout>
              <c:xMode val="edge"/>
              <c:yMode val="edge"/>
              <c:x val="1.034381291352479E-2"/>
              <c:y val="0.1217748151666942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331885791"/>
        <c:crosses val="autoZero"/>
        <c:crossBetween val="between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1804478444165357"/>
          <c:y val="0.91957284574880005"/>
          <c:w val="0.37222468303308548"/>
          <c:h val="5.79579357191463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613833</xdr:colOff>
      <xdr:row>10</xdr:row>
      <xdr:rowOff>92075</xdr:rowOff>
    </xdr:from>
    <xdr:to>
      <xdr:col>21</xdr:col>
      <xdr:colOff>502707</xdr:colOff>
      <xdr:row>30</xdr:row>
      <xdr:rowOff>127000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809624</xdr:colOff>
      <xdr:row>10</xdr:row>
      <xdr:rowOff>9525</xdr:rowOff>
    </xdr:from>
    <xdr:to>
      <xdr:col>21</xdr:col>
      <xdr:colOff>539750</xdr:colOff>
      <xdr:row>29</xdr:row>
      <xdr:rowOff>95251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9</xdr:row>
      <xdr:rowOff>3175</xdr:rowOff>
    </xdr:from>
    <xdr:to>
      <xdr:col>21</xdr:col>
      <xdr:colOff>678656</xdr:colOff>
      <xdr:row>29</xdr:row>
      <xdr:rowOff>95250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825500</xdr:colOff>
      <xdr:row>9</xdr:row>
      <xdr:rowOff>47624</xdr:rowOff>
    </xdr:from>
    <xdr:to>
      <xdr:col>21</xdr:col>
      <xdr:colOff>200025</xdr:colOff>
      <xdr:row>37</xdr:row>
      <xdr:rowOff>133349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294410</xdr:colOff>
      <xdr:row>15</xdr:row>
      <xdr:rowOff>51954</xdr:rowOff>
    </xdr:from>
    <xdr:to>
      <xdr:col>5</xdr:col>
      <xdr:colOff>1428750</xdr:colOff>
      <xdr:row>38</xdr:row>
      <xdr:rowOff>103909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819150</xdr:colOff>
      <xdr:row>9</xdr:row>
      <xdr:rowOff>38100</xdr:rowOff>
    </xdr:from>
    <xdr:to>
      <xdr:col>21</xdr:col>
      <xdr:colOff>571500</xdr:colOff>
      <xdr:row>31</xdr:row>
      <xdr:rowOff>142875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821531</xdr:colOff>
      <xdr:row>8</xdr:row>
      <xdr:rowOff>4233</xdr:rowOff>
    </xdr:from>
    <xdr:to>
      <xdr:col>21</xdr:col>
      <xdr:colOff>508000</xdr:colOff>
      <xdr:row>31</xdr:row>
      <xdr:rowOff>95250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12</xdr:row>
      <xdr:rowOff>1</xdr:rowOff>
    </xdr:from>
    <xdr:to>
      <xdr:col>6</xdr:col>
      <xdr:colOff>793750</xdr:colOff>
      <xdr:row>37</xdr:row>
      <xdr:rowOff>38101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542924</xdr:colOff>
      <xdr:row>8</xdr:row>
      <xdr:rowOff>66675</xdr:rowOff>
    </xdr:from>
    <xdr:to>
      <xdr:col>8</xdr:col>
      <xdr:colOff>9524</xdr:colOff>
      <xdr:row>31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809625</xdr:colOff>
      <xdr:row>8</xdr:row>
      <xdr:rowOff>133350</xdr:rowOff>
    </xdr:from>
    <xdr:to>
      <xdr:col>21</xdr:col>
      <xdr:colOff>695325</xdr:colOff>
      <xdr:row>37</xdr:row>
      <xdr:rowOff>142876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GEEC_DSEE_DEEBS_2021_Indicador_2_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DGEEC_DSEE_DEEBS_2021_Indicador_2_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GEEC_DSEE_DEEBS_2021_Indicador_2_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GEEC_DSEE_DEEBS_2021_Indicador_2_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GEEC_DSEE_DEEBS_2021_Indicador_2_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GEEC_DSEE_DEEBS_2021_Indicador_2_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DGEEC_DSEE_DEEBS_2021_Indicador_2_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DGEEC_DSEE_DEEBS_2021_Indicador_2_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DGEEC_DSEE_DEEBS_2021_Indicador_2_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DGEEC_DSEE_DEEBS_2021_Indicador_2_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3."/>
    </sheetNames>
    <sheetDataSet>
      <sheetData sheetId="0">
        <row r="5">
          <cell r="C5" t="str">
            <v>2000/01</v>
          </cell>
          <cell r="D5" t="str">
            <v>2001/02</v>
          </cell>
          <cell r="E5" t="str">
            <v>2002/03</v>
          </cell>
          <cell r="F5" t="str">
            <v>2003/04</v>
          </cell>
          <cell r="G5" t="str">
            <v>2004/05</v>
          </cell>
          <cell r="H5" t="str">
            <v>2005/06</v>
          </cell>
          <cell r="I5" t="str">
            <v>2006/07</v>
          </cell>
          <cell r="J5" t="str">
            <v>2007/08</v>
          </cell>
          <cell r="K5" t="str">
            <v>2008/09</v>
          </cell>
          <cell r="L5" t="str">
            <v>2009/10</v>
          </cell>
          <cell r="M5" t="str">
            <v>2010/11</v>
          </cell>
          <cell r="N5" t="str">
            <v>2011/12</v>
          </cell>
          <cell r="O5" t="str">
            <v>2012/13</v>
          </cell>
          <cell r="P5" t="str">
            <v>2013/14</v>
          </cell>
          <cell r="Q5" t="str">
            <v>2014/15</v>
          </cell>
          <cell r="R5" t="str">
            <v>2015/16</v>
          </cell>
          <cell r="S5" t="str">
            <v>2016/17</v>
          </cell>
          <cell r="T5" t="str">
            <v>2017/18</v>
          </cell>
          <cell r="U5" t="str">
            <v>2018/19</v>
          </cell>
          <cell r="V5" t="str">
            <v>2019/20</v>
          </cell>
        </row>
        <row r="6">
          <cell r="B6" t="str">
            <v>3 anos</v>
          </cell>
          <cell r="C6">
            <v>62.775564665841586</v>
          </cell>
          <cell r="D6">
            <v>63.063569495788705</v>
          </cell>
          <cell r="E6">
            <v>60.840721848189553</v>
          </cell>
          <cell r="F6">
            <v>63.924654268001916</v>
          </cell>
          <cell r="G6">
            <v>61.358963538907695</v>
          </cell>
          <cell r="H6">
            <v>63.081554945541484</v>
          </cell>
          <cell r="I6">
            <v>62.952840924364473</v>
          </cell>
          <cell r="J6">
            <v>63.02463734745568</v>
          </cell>
          <cell r="K6">
            <v>70.779280353767959</v>
          </cell>
          <cell r="L6">
            <v>73.431067758097797</v>
          </cell>
          <cell r="M6">
            <v>75.257448853494438</v>
          </cell>
          <cell r="N6">
            <v>78.425623996569641</v>
          </cell>
          <cell r="O6">
            <v>77.765398031967521</v>
          </cell>
          <cell r="P6">
            <v>76.900000000000006</v>
          </cell>
          <cell r="Q6">
            <v>78.7</v>
          </cell>
          <cell r="R6">
            <v>79.900000000000006</v>
          </cell>
          <cell r="S6">
            <v>83.4</v>
          </cell>
          <cell r="T6">
            <v>82.8</v>
          </cell>
          <cell r="U6">
            <v>83.7</v>
          </cell>
          <cell r="V6">
            <v>83.2</v>
          </cell>
        </row>
        <row r="7">
          <cell r="B7" t="str">
            <v>4 anos</v>
          </cell>
          <cell r="C7">
            <v>78.352977428549423</v>
          </cell>
          <cell r="D7">
            <v>81.372568017983099</v>
          </cell>
          <cell r="E7">
            <v>81.861140015083095</v>
          </cell>
          <cell r="F7">
            <v>79.901582227330692</v>
          </cell>
          <cell r="G7">
            <v>83.967578595256256</v>
          </cell>
          <cell r="H7">
            <v>80.6401986451108</v>
          </cell>
          <cell r="I7">
            <v>80.872708631631056</v>
          </cell>
          <cell r="J7">
            <v>81.258399182927491</v>
          </cell>
          <cell r="K7">
            <v>83.573988924006898</v>
          </cell>
          <cell r="L7">
            <v>85.394773039889955</v>
          </cell>
          <cell r="M7">
            <v>87.792430373720549</v>
          </cell>
          <cell r="N7">
            <v>91.559662874513265</v>
          </cell>
          <cell r="O7">
            <v>90.392276280713673</v>
          </cell>
          <cell r="P7">
            <v>90.6</v>
          </cell>
          <cell r="Q7">
            <v>90.3</v>
          </cell>
          <cell r="R7">
            <v>90.1</v>
          </cell>
          <cell r="S7">
            <v>92.7</v>
          </cell>
          <cell r="T7">
            <v>93.1</v>
          </cell>
          <cell r="U7">
            <v>95.4</v>
          </cell>
          <cell r="V7">
            <v>95.8</v>
          </cell>
        </row>
        <row r="8">
          <cell r="B8" t="str">
            <v>5 anos</v>
          </cell>
          <cell r="C8">
            <v>83.330135461836591</v>
          </cell>
          <cell r="D8">
            <v>84.674215811086327</v>
          </cell>
          <cell r="E8">
            <v>87.674358159817473</v>
          </cell>
          <cell r="F8">
            <v>87.691592244251055</v>
          </cell>
          <cell r="G8">
            <v>87.091551500514328</v>
          </cell>
          <cell r="H8">
            <v>89.701206718038463</v>
          </cell>
          <cell r="I8">
            <v>89.218009478672982</v>
          </cell>
          <cell r="J8">
            <v>91.981173727990395</v>
          </cell>
          <cell r="K8">
            <v>92.209700249045923</v>
          </cell>
          <cell r="L8">
            <v>92.675203210869824</v>
          </cell>
          <cell r="M8">
            <v>93.443254700101846</v>
          </cell>
          <cell r="N8">
            <v>97.872866683156062</v>
          </cell>
          <cell r="O8">
            <v>97.157749002361754</v>
          </cell>
          <cell r="P8">
            <v>96.1</v>
          </cell>
          <cell r="Q8">
            <v>96.5</v>
          </cell>
          <cell r="R8">
            <v>94.8</v>
          </cell>
          <cell r="S8">
            <v>95.4</v>
          </cell>
          <cell r="T8">
            <v>94</v>
          </cell>
          <cell r="U8">
            <v>97.7</v>
          </cell>
          <cell r="V8">
            <v>99.9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10."/>
    </sheetNames>
    <sheetDataSet>
      <sheetData sheetId="0">
        <row r="5">
          <cell r="C5" t="str">
            <v>2000/01</v>
          </cell>
          <cell r="D5" t="str">
            <v>2001/02</v>
          </cell>
          <cell r="E5" t="str">
            <v>2002/03</v>
          </cell>
          <cell r="F5" t="str">
            <v>2003/04</v>
          </cell>
          <cell r="G5" t="str">
            <v>2004/05</v>
          </cell>
          <cell r="H5" t="str">
            <v>2005/06</v>
          </cell>
          <cell r="I5" t="str">
            <v>2006/07</v>
          </cell>
          <cell r="J5" t="str">
            <v>2007/08</v>
          </cell>
          <cell r="K5" t="str">
            <v>2008/09</v>
          </cell>
          <cell r="L5" t="str">
            <v>2009/10</v>
          </cell>
          <cell r="M5" t="str">
            <v>2010/11</v>
          </cell>
          <cell r="N5" t="str">
            <v>2011/12</v>
          </cell>
          <cell r="O5" t="str">
            <v>2012/13</v>
          </cell>
          <cell r="P5" t="str">
            <v>2013/14</v>
          </cell>
          <cell r="Q5" t="str">
            <v>2014/15</v>
          </cell>
          <cell r="R5" t="str">
            <v>2015/16</v>
          </cell>
          <cell r="S5" t="str">
            <v>2016/17</v>
          </cell>
          <cell r="T5" t="str">
            <v>2017/18</v>
          </cell>
          <cell r="U5" t="str">
            <v>2018/19</v>
          </cell>
          <cell r="V5" t="str">
            <v>2019/20</v>
          </cell>
        </row>
        <row r="7">
          <cell r="B7" t="str">
            <v>Público</v>
          </cell>
          <cell r="C7">
            <v>4454</v>
          </cell>
          <cell r="D7">
            <v>4549</v>
          </cell>
          <cell r="E7">
            <v>4566</v>
          </cell>
          <cell r="F7">
            <v>4662</v>
          </cell>
          <cell r="G7">
            <v>4674</v>
          </cell>
          <cell r="H7">
            <v>4716</v>
          </cell>
          <cell r="I7">
            <v>4684</v>
          </cell>
          <cell r="J7">
            <v>4675</v>
          </cell>
          <cell r="K7">
            <v>4591</v>
          </cell>
          <cell r="L7">
            <v>4520</v>
          </cell>
          <cell r="M7">
            <v>4379</v>
          </cell>
          <cell r="N7">
            <v>4188</v>
          </cell>
          <cell r="O7">
            <v>4067</v>
          </cell>
          <cell r="P7">
            <v>3934</v>
          </cell>
          <cell r="Q7">
            <v>3760</v>
          </cell>
          <cell r="R7">
            <v>3702</v>
          </cell>
          <cell r="S7">
            <v>3614</v>
          </cell>
          <cell r="T7">
            <v>3588</v>
          </cell>
          <cell r="U7">
            <v>3540</v>
          </cell>
          <cell r="V7">
            <v>3518</v>
          </cell>
        </row>
        <row r="8">
          <cell r="B8" t="str">
            <v>Privado</v>
          </cell>
          <cell r="C8">
            <v>2170</v>
          </cell>
          <cell r="D8">
            <v>2181</v>
          </cell>
          <cell r="E8">
            <v>2122</v>
          </cell>
          <cell r="F8">
            <v>2099</v>
          </cell>
          <cell r="G8">
            <v>2122</v>
          </cell>
          <cell r="H8">
            <v>2142</v>
          </cell>
          <cell r="I8">
            <v>2172</v>
          </cell>
          <cell r="J8">
            <v>2172</v>
          </cell>
          <cell r="K8">
            <v>2390</v>
          </cell>
          <cell r="L8">
            <v>2454</v>
          </cell>
          <cell r="M8">
            <v>2433</v>
          </cell>
          <cell r="N8">
            <v>2404</v>
          </cell>
          <cell r="O8">
            <v>2362</v>
          </cell>
          <cell r="P8">
            <v>2367</v>
          </cell>
          <cell r="Q8">
            <v>2348</v>
          </cell>
          <cell r="R8">
            <v>2312</v>
          </cell>
          <cell r="S8">
            <v>2286</v>
          </cell>
          <cell r="T8">
            <v>2248</v>
          </cell>
          <cell r="U8">
            <v>2252</v>
          </cell>
          <cell r="V8">
            <v>2270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2."/>
    </sheetNames>
    <sheetDataSet>
      <sheetData sheetId="0">
        <row r="5">
          <cell r="C5" t="str">
            <v>2000/01</v>
          </cell>
          <cell r="D5" t="str">
            <v>2001/02</v>
          </cell>
          <cell r="E5" t="str">
            <v>2002/03</v>
          </cell>
          <cell r="F5" t="str">
            <v>2003/04</v>
          </cell>
          <cell r="G5" t="str">
            <v>2004/05</v>
          </cell>
          <cell r="H5" t="str">
            <v>2005/06</v>
          </cell>
          <cell r="I5" t="str">
            <v>2006/07</v>
          </cell>
          <cell r="J5" t="str">
            <v>2007/08</v>
          </cell>
          <cell r="K5" t="str">
            <v>2008/09</v>
          </cell>
          <cell r="L5" t="str">
            <v>2009/10</v>
          </cell>
          <cell r="M5" t="str">
            <v>2010/11</v>
          </cell>
          <cell r="N5" t="str">
            <v>2011/12</v>
          </cell>
          <cell r="O5" t="str">
            <v>2012/13</v>
          </cell>
          <cell r="P5" t="str">
            <v>2013/14</v>
          </cell>
          <cell r="Q5" t="str">
            <v>2014/15</v>
          </cell>
          <cell r="R5" t="str">
            <v>2015/16</v>
          </cell>
          <cell r="S5" t="str">
            <v>2016/17</v>
          </cell>
          <cell r="T5" t="str">
            <v>2017/18</v>
          </cell>
          <cell r="U5" t="str">
            <v>2018/19</v>
          </cell>
          <cell r="V5" t="str">
            <v>2019/20</v>
          </cell>
        </row>
        <row r="6">
          <cell r="B6" t="str">
            <v>Total</v>
          </cell>
          <cell r="C6">
            <v>235610</v>
          </cell>
          <cell r="D6">
            <v>241288</v>
          </cell>
          <cell r="E6">
            <v>247521</v>
          </cell>
          <cell r="F6">
            <v>253635</v>
          </cell>
          <cell r="G6">
            <v>259788</v>
          </cell>
          <cell r="H6">
            <v>262002</v>
          </cell>
          <cell r="I6">
            <v>263887</v>
          </cell>
          <cell r="J6">
            <v>266158</v>
          </cell>
          <cell r="K6">
            <v>274628</v>
          </cell>
          <cell r="L6">
            <v>274387</v>
          </cell>
          <cell r="M6">
            <v>276125</v>
          </cell>
          <cell r="N6">
            <v>272547</v>
          </cell>
          <cell r="O6">
            <v>266666</v>
          </cell>
          <cell r="P6">
            <v>265414</v>
          </cell>
          <cell r="Q6">
            <v>264660</v>
          </cell>
          <cell r="R6">
            <v>259850</v>
          </cell>
          <cell r="S6">
            <v>253959</v>
          </cell>
          <cell r="T6">
            <v>240231</v>
          </cell>
          <cell r="U6">
            <v>243719</v>
          </cell>
          <cell r="V6">
            <v>251108</v>
          </cell>
        </row>
        <row r="7">
          <cell r="B7" t="str">
            <v>Homens</v>
          </cell>
          <cell r="C7">
            <v>119690</v>
          </cell>
          <cell r="D7">
            <v>123260</v>
          </cell>
          <cell r="E7">
            <v>125266</v>
          </cell>
          <cell r="F7">
            <v>128828</v>
          </cell>
          <cell r="G7">
            <v>132031</v>
          </cell>
          <cell r="H7">
            <v>133860</v>
          </cell>
          <cell r="I7">
            <v>134856</v>
          </cell>
          <cell r="J7">
            <v>137382</v>
          </cell>
          <cell r="K7">
            <v>141867</v>
          </cell>
          <cell r="L7">
            <v>142275</v>
          </cell>
          <cell r="M7">
            <v>143562</v>
          </cell>
          <cell r="N7">
            <v>142145</v>
          </cell>
          <cell r="O7">
            <v>138929</v>
          </cell>
          <cell r="P7">
            <v>137338</v>
          </cell>
          <cell r="Q7">
            <v>135998</v>
          </cell>
          <cell r="R7">
            <v>133762</v>
          </cell>
          <cell r="S7">
            <v>130898</v>
          </cell>
          <cell r="T7">
            <v>124044</v>
          </cell>
          <cell r="U7">
            <v>125748</v>
          </cell>
          <cell r="V7">
            <v>129940</v>
          </cell>
        </row>
        <row r="8">
          <cell r="B8" t="str">
            <v>Mulheres</v>
          </cell>
          <cell r="C8">
            <v>115920</v>
          </cell>
          <cell r="D8">
            <v>118028</v>
          </cell>
          <cell r="E8">
            <v>122255</v>
          </cell>
          <cell r="F8">
            <v>124807</v>
          </cell>
          <cell r="G8">
            <v>127757</v>
          </cell>
          <cell r="H8">
            <v>128142</v>
          </cell>
          <cell r="I8">
            <v>129031</v>
          </cell>
          <cell r="J8">
            <v>128776</v>
          </cell>
          <cell r="K8">
            <v>132761</v>
          </cell>
          <cell r="L8">
            <v>132112</v>
          </cell>
          <cell r="M8">
            <v>132563</v>
          </cell>
          <cell r="N8">
            <v>130402</v>
          </cell>
          <cell r="O8">
            <v>127737</v>
          </cell>
          <cell r="P8">
            <v>128076</v>
          </cell>
          <cell r="Q8">
            <v>128662</v>
          </cell>
          <cell r="R8">
            <v>126088</v>
          </cell>
          <cell r="S8">
            <v>123061</v>
          </cell>
          <cell r="T8">
            <v>116187</v>
          </cell>
          <cell r="U8">
            <v>117971</v>
          </cell>
          <cell r="V8">
            <v>121168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1."/>
    </sheetNames>
    <sheetDataSet>
      <sheetData sheetId="0">
        <row r="5">
          <cell r="C5" t="str">
            <v>2000/01</v>
          </cell>
          <cell r="D5" t="str">
            <v>2001/02</v>
          </cell>
          <cell r="E5" t="str">
            <v>2002/03</v>
          </cell>
          <cell r="F5" t="str">
            <v>2003/04</v>
          </cell>
          <cell r="G5" t="str">
            <v>2004/05</v>
          </cell>
          <cell r="H5" t="str">
            <v>2005/06</v>
          </cell>
          <cell r="I5" t="str">
            <v>2006/07</v>
          </cell>
          <cell r="J5" t="str">
            <v>2007/08</v>
          </cell>
          <cell r="K5" t="str">
            <v>2008/09</v>
          </cell>
          <cell r="L5" t="str">
            <v>2009/10</v>
          </cell>
          <cell r="M5" t="str">
            <v>2010/11</v>
          </cell>
          <cell r="N5" t="str">
            <v>2011/12</v>
          </cell>
          <cell r="O5" t="str">
            <v>2012/13</v>
          </cell>
          <cell r="P5" t="str">
            <v>2013/14</v>
          </cell>
          <cell r="Q5" t="str">
            <v>2014/15</v>
          </cell>
          <cell r="R5" t="str">
            <v>2015/16</v>
          </cell>
          <cell r="S5" t="str">
            <v>2016/17</v>
          </cell>
          <cell r="T5" t="str">
            <v>2017/18</v>
          </cell>
          <cell r="U5" t="str">
            <v>2018/19</v>
          </cell>
          <cell r="V5" t="str">
            <v>2019/20</v>
          </cell>
        </row>
        <row r="7">
          <cell r="B7" t="str">
            <v>Público</v>
          </cell>
          <cell r="C7">
            <v>107599</v>
          </cell>
          <cell r="D7">
            <v>113323</v>
          </cell>
          <cell r="E7">
            <v>117823</v>
          </cell>
          <cell r="F7">
            <v>123052</v>
          </cell>
          <cell r="G7">
            <v>126760</v>
          </cell>
          <cell r="H7">
            <v>128754</v>
          </cell>
          <cell r="I7">
            <v>127602</v>
          </cell>
          <cell r="J7">
            <v>131502</v>
          </cell>
          <cell r="K7">
            <v>131765</v>
          </cell>
          <cell r="L7">
            <v>130592</v>
          </cell>
          <cell r="M7">
            <v>133343</v>
          </cell>
          <cell r="N7">
            <v>135130</v>
          </cell>
          <cell r="O7">
            <v>134180</v>
          </cell>
          <cell r="P7">
            <v>132867</v>
          </cell>
          <cell r="Q7">
            <v>132562</v>
          </cell>
          <cell r="R7">
            <v>128953</v>
          </cell>
          <cell r="S7">
            <v>126000</v>
          </cell>
          <cell r="T7">
            <v>120245</v>
          </cell>
          <cell r="U7">
            <v>121280</v>
          </cell>
          <cell r="V7">
            <v>125740</v>
          </cell>
        </row>
        <row r="8">
          <cell r="B8" t="str">
            <v>Privado dependente do Estado</v>
          </cell>
          <cell r="C8">
            <v>74911</v>
          </cell>
          <cell r="D8">
            <v>73573</v>
          </cell>
          <cell r="E8">
            <v>74008</v>
          </cell>
          <cell r="F8">
            <v>74592</v>
          </cell>
          <cell r="G8">
            <v>75802</v>
          </cell>
          <cell r="H8">
            <v>76265</v>
          </cell>
          <cell r="I8">
            <v>78970</v>
          </cell>
          <cell r="J8">
            <v>79176</v>
          </cell>
          <cell r="K8">
            <v>80070</v>
          </cell>
          <cell r="L8">
            <v>80976</v>
          </cell>
          <cell r="M8">
            <v>80520</v>
          </cell>
          <cell r="N8">
            <v>78067</v>
          </cell>
          <cell r="O8">
            <v>75957</v>
          </cell>
          <cell r="P8">
            <v>77186</v>
          </cell>
          <cell r="Q8">
            <v>76522</v>
          </cell>
          <cell r="R8">
            <v>75564</v>
          </cell>
          <cell r="S8">
            <v>73380</v>
          </cell>
          <cell r="T8">
            <v>69342</v>
          </cell>
          <cell r="U8">
            <v>69486</v>
          </cell>
          <cell r="V8">
            <v>69776</v>
          </cell>
        </row>
        <row r="9">
          <cell r="B9" t="str">
            <v>Privado independente</v>
          </cell>
          <cell r="C9">
            <v>38897</v>
          </cell>
          <cell r="D9">
            <v>39996</v>
          </cell>
          <cell r="E9">
            <v>40724</v>
          </cell>
          <cell r="F9">
            <v>40720</v>
          </cell>
          <cell r="G9">
            <v>41359</v>
          </cell>
          <cell r="H9">
            <v>41071</v>
          </cell>
          <cell r="I9">
            <v>41254</v>
          </cell>
          <cell r="J9">
            <v>39951</v>
          </cell>
          <cell r="K9">
            <v>47097</v>
          </cell>
          <cell r="L9">
            <v>47030</v>
          </cell>
          <cell r="M9">
            <v>46670</v>
          </cell>
          <cell r="N9">
            <v>44317</v>
          </cell>
          <cell r="O9">
            <v>41959</v>
          </cell>
          <cell r="P9">
            <v>41006</v>
          </cell>
          <cell r="Q9">
            <v>41451</v>
          </cell>
          <cell r="R9">
            <v>41661</v>
          </cell>
          <cell r="S9">
            <v>41516</v>
          </cell>
          <cell r="T9">
            <v>38351</v>
          </cell>
          <cell r="U9">
            <v>40561</v>
          </cell>
          <cell r="V9">
            <v>43102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4."/>
    </sheetNames>
    <sheetDataSet>
      <sheetData sheetId="0">
        <row r="5">
          <cell r="D5" t="str">
            <v>2000/01</v>
          </cell>
          <cell r="E5" t="str">
            <v>2019/20</v>
          </cell>
        </row>
        <row r="6">
          <cell r="C6" t="str">
            <v>Portugal</v>
          </cell>
          <cell r="D6">
            <v>74.846552897517881</v>
          </cell>
          <cell r="E6">
            <v>92.8</v>
          </cell>
        </row>
        <row r="7">
          <cell r="C7" t="str">
            <v>Continente</v>
          </cell>
          <cell r="D7">
            <v>74.775774450370847</v>
          </cell>
          <cell r="E7">
            <v>92.7</v>
          </cell>
        </row>
        <row r="8">
          <cell r="C8" t="str">
            <v>Norte</v>
          </cell>
          <cell r="D8">
            <v>68.469344852886621</v>
          </cell>
          <cell r="E8">
            <v>97.3</v>
          </cell>
        </row>
        <row r="9">
          <cell r="C9" t="str">
            <v>Centro</v>
          </cell>
          <cell r="D9">
            <v>85.999358259354892</v>
          </cell>
          <cell r="E9">
            <v>99.3</v>
          </cell>
        </row>
        <row r="10">
          <cell r="C10" t="str">
            <v>A.M. Lisboa</v>
          </cell>
          <cell r="D10">
            <v>71.929756451070219</v>
          </cell>
          <cell r="E10">
            <v>82.9</v>
          </cell>
        </row>
        <row r="11">
          <cell r="C11" t="str">
            <v>Alentejo</v>
          </cell>
          <cell r="D11">
            <v>87.093089663049682</v>
          </cell>
          <cell r="E11">
            <v>99.1</v>
          </cell>
        </row>
        <row r="12">
          <cell r="C12" t="str">
            <v>Algarve</v>
          </cell>
          <cell r="D12">
            <v>76.081158315869686</v>
          </cell>
          <cell r="E12">
            <v>96.8</v>
          </cell>
        </row>
        <row r="13">
          <cell r="C13" t="str">
            <v>R. A. Açores</v>
          </cell>
          <cell r="D13">
            <v>71.866765046906295</v>
          </cell>
          <cell r="E13">
            <v>89.9</v>
          </cell>
        </row>
        <row r="14">
          <cell r="C14" t="str">
            <v>R. A. Madeira</v>
          </cell>
          <cell r="D14">
            <v>80.865548261609533</v>
          </cell>
          <cell r="E14">
            <v>100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7."/>
    </sheetNames>
    <sheetDataSet>
      <sheetData sheetId="0">
        <row r="4">
          <cell r="D4" t="str">
            <v>&lt; 30 anos</v>
          </cell>
          <cell r="E4" t="str">
            <v>30-39 anos</v>
          </cell>
          <cell r="F4" t="str">
            <v>40-49 anos</v>
          </cell>
          <cell r="G4" t="str">
            <v>≥ 50 anos</v>
          </cell>
        </row>
        <row r="6">
          <cell r="B6" t="str">
            <v>Continente</v>
          </cell>
          <cell r="D6">
            <v>519</v>
          </cell>
          <cell r="E6">
            <v>2472</v>
          </cell>
          <cell r="F6">
            <v>4021</v>
          </cell>
          <cell r="G6">
            <v>8453</v>
          </cell>
        </row>
        <row r="7">
          <cell r="B7" t="str">
            <v>Norte</v>
          </cell>
          <cell r="D7">
            <v>150</v>
          </cell>
          <cell r="E7">
            <v>746</v>
          </cell>
          <cell r="F7">
            <v>1262</v>
          </cell>
          <cell r="G7">
            <v>3299</v>
          </cell>
        </row>
        <row r="8">
          <cell r="B8" t="str">
            <v>Centro</v>
          </cell>
          <cell r="D8">
            <v>72</v>
          </cell>
          <cell r="E8">
            <v>444</v>
          </cell>
          <cell r="F8">
            <v>729</v>
          </cell>
          <cell r="G8">
            <v>2221</v>
          </cell>
        </row>
        <row r="9">
          <cell r="B9" t="str">
            <v>A.M. Lisboa</v>
          </cell>
          <cell r="D9">
            <v>241</v>
          </cell>
          <cell r="E9">
            <v>997</v>
          </cell>
          <cell r="F9">
            <v>1541</v>
          </cell>
          <cell r="G9">
            <v>1884</v>
          </cell>
        </row>
        <row r="10">
          <cell r="B10" t="str">
            <v>Alentejo</v>
          </cell>
          <cell r="D10">
            <v>21</v>
          </cell>
          <cell r="E10">
            <v>132</v>
          </cell>
          <cell r="F10">
            <v>280</v>
          </cell>
          <cell r="G10">
            <v>742</v>
          </cell>
        </row>
        <row r="11">
          <cell r="B11" t="str">
            <v xml:space="preserve">Algarve </v>
          </cell>
          <cell r="D11">
            <v>35</v>
          </cell>
          <cell r="E11">
            <v>153</v>
          </cell>
          <cell r="F11">
            <v>209</v>
          </cell>
          <cell r="G11">
            <v>307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6."/>
    </sheetNames>
    <sheetDataSet>
      <sheetData sheetId="0">
        <row r="5">
          <cell r="C5" t="str">
            <v>2000/01</v>
          </cell>
          <cell r="D5" t="str">
            <v>2001/02</v>
          </cell>
          <cell r="E5" t="str">
            <v>2002/03</v>
          </cell>
          <cell r="F5" t="str">
            <v>2003/04</v>
          </cell>
          <cell r="G5" t="str">
            <v>2004/05</v>
          </cell>
          <cell r="H5" t="str">
            <v>2005/06</v>
          </cell>
          <cell r="I5" t="str">
            <v>2006/07</v>
          </cell>
          <cell r="J5" t="str">
            <v>2007/08</v>
          </cell>
          <cell r="K5" t="str">
            <v>2008/09</v>
          </cell>
          <cell r="L5" t="str">
            <v>2009/10</v>
          </cell>
          <cell r="M5" t="str">
            <v>2010/11</v>
          </cell>
          <cell r="N5" t="str">
            <v>2011/12</v>
          </cell>
          <cell r="O5" t="str">
            <v>2012/13</v>
          </cell>
          <cell r="P5" t="str">
            <v>2013/14</v>
          </cell>
          <cell r="Q5" t="str">
            <v>2014/15</v>
          </cell>
          <cell r="R5" t="str">
            <v>2015/16</v>
          </cell>
          <cell r="S5" t="str">
            <v>2016/17</v>
          </cell>
          <cell r="T5" t="str">
            <v>2017/18</v>
          </cell>
          <cell r="U5" t="str">
            <v>2018/19</v>
          </cell>
          <cell r="V5" t="str">
            <v>2019/20</v>
          </cell>
        </row>
        <row r="6">
          <cell r="B6" t="str">
            <v>&lt; 30 Anos</v>
          </cell>
          <cell r="C6">
            <v>17.022578890097932</v>
          </cell>
          <cell r="D6">
            <v>16.349732692698112</v>
          </cell>
          <cell r="E6">
            <v>16.426625145971194</v>
          </cell>
          <cell r="F6">
            <v>15.622969988307133</v>
          </cell>
          <cell r="G6">
            <v>15.011987459273376</v>
          </cell>
          <cell r="H6">
            <v>14.739188049632574</v>
          </cell>
          <cell r="I6">
            <v>12.569581612497755</v>
          </cell>
          <cell r="J6">
            <v>11.050588529927373</v>
          </cell>
          <cell r="K6">
            <v>11.433250439740402</v>
          </cell>
          <cell r="L6">
            <v>11.17650627995874</v>
          </cell>
          <cell r="M6">
            <v>9.4755986662625045</v>
          </cell>
          <cell r="N6">
            <v>7.1932476694381453</v>
          </cell>
          <cell r="O6">
            <v>6.0725858716785481</v>
          </cell>
          <cell r="P6">
            <v>5.9</v>
          </cell>
          <cell r="Q6">
            <v>4.8</v>
          </cell>
          <cell r="R6">
            <v>4.3</v>
          </cell>
          <cell r="S6">
            <v>3.6</v>
          </cell>
          <cell r="T6">
            <v>3.3</v>
          </cell>
          <cell r="U6">
            <v>3.2</v>
          </cell>
          <cell r="V6">
            <v>3.4</v>
          </cell>
        </row>
        <row r="7">
          <cell r="B7" t="str">
            <v>≥ 50 Anos</v>
          </cell>
          <cell r="C7">
            <v>7.5557671381936888</v>
          </cell>
          <cell r="D7">
            <v>8.1545645259524946</v>
          </cell>
          <cell r="E7">
            <v>8.5636434410276365</v>
          </cell>
          <cell r="F7">
            <v>9.6920878264258796</v>
          </cell>
          <cell r="G7">
            <v>10.266183070019057</v>
          </cell>
          <cell r="H7">
            <v>10.908324298277316</v>
          </cell>
          <cell r="I7">
            <v>13.126234512479797</v>
          </cell>
          <cell r="J7">
            <v>15.18281993488605</v>
          </cell>
          <cell r="K7">
            <v>17.43798143992236</v>
          </cell>
          <cell r="L7">
            <v>18.852011407074816</v>
          </cell>
          <cell r="M7">
            <v>23.055471354956047</v>
          </cell>
          <cell r="N7">
            <v>27.765180146132529</v>
          </cell>
          <cell r="O7">
            <v>32.689565780946204</v>
          </cell>
          <cell r="P7">
            <v>37.700000000000003</v>
          </cell>
          <cell r="Q7">
            <v>41.6</v>
          </cell>
          <cell r="R7">
            <v>45.6</v>
          </cell>
          <cell r="S7">
            <v>48.8</v>
          </cell>
          <cell r="T7">
            <v>51.4</v>
          </cell>
          <cell r="U7">
            <v>53.8</v>
          </cell>
          <cell r="V7">
            <v>54.7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5."/>
    </sheetNames>
    <sheetDataSet>
      <sheetData sheetId="0">
        <row r="5">
          <cell r="C5" t="str">
            <v>2000/01</v>
          </cell>
          <cell r="D5" t="str">
            <v>2001/02</v>
          </cell>
          <cell r="E5" t="str">
            <v>2002/03</v>
          </cell>
          <cell r="F5" t="str">
            <v>2003/04</v>
          </cell>
          <cell r="G5" t="str">
            <v>2004/05</v>
          </cell>
          <cell r="H5" t="str">
            <v>2005/06</v>
          </cell>
          <cell r="I5" t="str">
            <v>2006/07</v>
          </cell>
          <cell r="J5" t="str">
            <v>2007/08</v>
          </cell>
          <cell r="K5" t="str">
            <v>2008/09</v>
          </cell>
          <cell r="L5" t="str">
            <v>2009/10</v>
          </cell>
          <cell r="M5" t="str">
            <v>2010/11</v>
          </cell>
          <cell r="N5" t="str">
            <v>2011/12</v>
          </cell>
          <cell r="O5" t="str">
            <v>2012/13</v>
          </cell>
          <cell r="P5" t="str">
            <v>2013/14</v>
          </cell>
          <cell r="Q5" t="str">
            <v>2014/15</v>
          </cell>
          <cell r="R5" t="str">
            <v>2015/16</v>
          </cell>
          <cell r="S5" t="str">
            <v>2016/17</v>
          </cell>
          <cell r="T5" t="str">
            <v>2017/18</v>
          </cell>
          <cell r="U5" t="str">
            <v>2018/19</v>
          </cell>
          <cell r="V5" t="str">
            <v>2019/20</v>
          </cell>
        </row>
        <row r="7">
          <cell r="B7" t="str">
            <v>Público</v>
          </cell>
          <cell r="C7">
            <v>8650</v>
          </cell>
          <cell r="D7">
            <v>8848</v>
          </cell>
          <cell r="E7">
            <v>9199</v>
          </cell>
          <cell r="F7">
            <v>9508</v>
          </cell>
          <cell r="G7">
            <v>10463</v>
          </cell>
          <cell r="H7">
            <v>10757</v>
          </cell>
          <cell r="I7">
            <v>11007</v>
          </cell>
          <cell r="J7">
            <v>10319</v>
          </cell>
          <cell r="K7">
            <v>10459</v>
          </cell>
          <cell r="L7">
            <v>10368</v>
          </cell>
          <cell r="M7">
            <v>10303</v>
          </cell>
          <cell r="N7">
            <v>9765</v>
          </cell>
          <cell r="O7">
            <v>9545</v>
          </cell>
          <cell r="P7">
            <v>9006</v>
          </cell>
          <cell r="Q7">
            <v>8987</v>
          </cell>
          <cell r="R7">
            <v>8941</v>
          </cell>
          <cell r="S7">
            <v>9107</v>
          </cell>
          <cell r="T7">
            <v>9099</v>
          </cell>
          <cell r="U7">
            <v>9243</v>
          </cell>
          <cell r="V7">
            <v>9527</v>
          </cell>
        </row>
        <row r="8">
          <cell r="B8" t="str">
            <v>Privado</v>
          </cell>
          <cell r="C8">
            <v>7357</v>
          </cell>
          <cell r="D8">
            <v>7346</v>
          </cell>
          <cell r="E8">
            <v>7467</v>
          </cell>
          <cell r="F8">
            <v>7200</v>
          </cell>
          <cell r="G8">
            <v>7334</v>
          </cell>
          <cell r="H8">
            <v>7456</v>
          </cell>
          <cell r="I8">
            <v>7345</v>
          </cell>
          <cell r="J8">
            <v>7363</v>
          </cell>
          <cell r="K8">
            <v>7783</v>
          </cell>
          <cell r="L8">
            <v>8012</v>
          </cell>
          <cell r="M8">
            <v>7981</v>
          </cell>
          <cell r="N8">
            <v>7863</v>
          </cell>
          <cell r="O8">
            <v>7594</v>
          </cell>
          <cell r="P8">
            <v>7137</v>
          </cell>
          <cell r="Q8">
            <v>7092</v>
          </cell>
          <cell r="R8">
            <v>7061</v>
          </cell>
          <cell r="S8">
            <v>7041</v>
          </cell>
          <cell r="T8">
            <v>6966</v>
          </cell>
          <cell r="U8">
            <v>7034</v>
          </cell>
          <cell r="V8">
            <v>7084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8."/>
    </sheetNames>
    <sheetDataSet>
      <sheetData sheetId="0">
        <row r="5">
          <cell r="D5" t="str">
            <v>&lt; 30 anos</v>
          </cell>
          <cell r="E5" t="str">
            <v>30 - 39 anos</v>
          </cell>
          <cell r="F5" t="str">
            <v>40 - 49 anos</v>
          </cell>
          <cell r="G5" t="str">
            <v>≥ 50 anos</v>
          </cell>
        </row>
        <row r="6">
          <cell r="C6" t="str">
            <v>2000/01</v>
          </cell>
          <cell r="D6">
            <v>2503</v>
          </cell>
          <cell r="E6">
            <v>6262</v>
          </cell>
          <cell r="F6">
            <v>4828</v>
          </cell>
          <cell r="G6">
            <v>1111</v>
          </cell>
        </row>
        <row r="7">
          <cell r="C7" t="str">
            <v>2019/20</v>
          </cell>
          <cell r="D7">
            <v>519</v>
          </cell>
          <cell r="E7">
            <v>2472</v>
          </cell>
          <cell r="F7">
            <v>4021</v>
          </cell>
          <cell r="G7">
            <v>8453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9."/>
    </sheetNames>
    <sheetDataSet>
      <sheetData sheetId="0">
        <row r="5">
          <cell r="C5" t="str">
            <v>2000/01</v>
          </cell>
          <cell r="D5" t="str">
            <v>2001/02</v>
          </cell>
          <cell r="E5" t="str">
            <v>2002/03</v>
          </cell>
          <cell r="F5" t="str">
            <v>2003/04</v>
          </cell>
          <cell r="G5" t="str">
            <v>2004/05</v>
          </cell>
          <cell r="H5" t="str">
            <v>2005/06</v>
          </cell>
          <cell r="I5" t="str">
            <v>2006/07</v>
          </cell>
          <cell r="J5" t="str">
            <v>2007/08</v>
          </cell>
          <cell r="K5" t="str">
            <v>2008/09</v>
          </cell>
          <cell r="L5" t="str">
            <v>2009/10</v>
          </cell>
          <cell r="M5" t="str">
            <v>2010/11</v>
          </cell>
          <cell r="N5" t="str">
            <v xml:space="preserve">2011/12 </v>
          </cell>
          <cell r="O5" t="str">
            <v>2012/13</v>
          </cell>
          <cell r="P5" t="str">
            <v>2013/14</v>
          </cell>
          <cell r="Q5" t="str">
            <v>2014/15</v>
          </cell>
          <cell r="R5" t="str">
            <v>2015/16</v>
          </cell>
          <cell r="S5" t="str">
            <v>2016/17</v>
          </cell>
          <cell r="T5" t="str">
            <v>2017/18</v>
          </cell>
          <cell r="U5" t="str">
            <v>2018/19</v>
          </cell>
          <cell r="V5" t="str">
            <v>2019/20</v>
          </cell>
        </row>
        <row r="6">
          <cell r="B6" t="str">
            <v>Total</v>
          </cell>
          <cell r="C6">
            <v>14.719185356406571</v>
          </cell>
          <cell r="D6">
            <v>14.899839446708658</v>
          </cell>
          <cell r="E6">
            <v>14.851854074162967</v>
          </cell>
          <cell r="F6">
            <v>15.180452477854919</v>
          </cell>
          <cell r="G6">
            <v>14.597291678372759</v>
          </cell>
          <cell r="H6">
            <v>14.38543897216274</v>
          </cell>
          <cell r="I6">
            <v>14.379195727986051</v>
          </cell>
          <cell r="J6">
            <v>15.052482750820044</v>
          </cell>
          <cell r="K6">
            <v>15.054708913496327</v>
          </cell>
          <cell r="L6">
            <v>14.928563656147986</v>
          </cell>
          <cell r="M6">
            <v>15.102001750164078</v>
          </cell>
          <cell r="N6">
            <v>15.461027910142954</v>
          </cell>
          <cell r="O6">
            <v>15.559017445591925</v>
          </cell>
          <cell r="P6">
            <v>16.399999999999999</v>
          </cell>
          <cell r="Q6">
            <v>16.5</v>
          </cell>
          <cell r="R6">
            <v>16.2</v>
          </cell>
          <cell r="S6">
            <v>15.7</v>
          </cell>
          <cell r="T6">
            <v>15</v>
          </cell>
          <cell r="U6">
            <v>15</v>
          </cell>
          <cell r="V6">
            <v>15.1</v>
          </cell>
        </row>
        <row r="7">
          <cell r="B7" t="str">
            <v>Público</v>
          </cell>
          <cell r="C7">
            <v>13.552138728323699</v>
          </cell>
          <cell r="D7">
            <v>13.908227848101266</v>
          </cell>
          <cell r="E7">
            <v>13.880639199913034</v>
          </cell>
          <cell r="F7">
            <v>14.025347076146403</v>
          </cell>
          <cell r="G7">
            <v>13.122144700372742</v>
          </cell>
          <cell r="H7">
            <v>12.960118992284094</v>
          </cell>
          <cell r="I7">
            <v>12.552739165985281</v>
          </cell>
          <cell r="J7">
            <v>13.746874697160578</v>
          </cell>
          <cell r="K7">
            <v>13.610000956114352</v>
          </cell>
          <cell r="L7">
            <v>13.603780864197532</v>
          </cell>
          <cell r="M7">
            <v>13.925264486072018</v>
          </cell>
          <cell r="N7">
            <v>14.840552995391706</v>
          </cell>
          <cell r="O7">
            <v>15.042849659507596</v>
          </cell>
          <cell r="P7">
            <v>15.8</v>
          </cell>
          <cell r="Q7">
            <v>15.8</v>
          </cell>
          <cell r="R7">
            <v>15.4</v>
          </cell>
          <cell r="S7">
            <v>14.7</v>
          </cell>
          <cell r="T7">
            <v>14</v>
          </cell>
          <cell r="U7">
            <v>13.9</v>
          </cell>
          <cell r="V7">
            <v>14</v>
          </cell>
        </row>
        <row r="8">
          <cell r="B8" t="str">
            <v>Privado</v>
          </cell>
          <cell r="C8">
            <v>16.091341579448144</v>
          </cell>
          <cell r="D8">
            <v>16.094200925673835</v>
          </cell>
          <cell r="E8">
            <v>16.048346055979643</v>
          </cell>
          <cell r="F8">
            <v>16.705833333333334</v>
          </cell>
          <cell r="G8">
            <v>16.701799836378513</v>
          </cell>
          <cell r="H8">
            <v>16.441791845493562</v>
          </cell>
          <cell r="I8">
            <v>17.116269571136829</v>
          </cell>
          <cell r="J8">
            <v>16.882249083254109</v>
          </cell>
          <cell r="K8">
            <v>16.99614544520108</v>
          </cell>
          <cell r="L8">
            <v>16.642910634048928</v>
          </cell>
          <cell r="M8">
            <v>16.621100112767824</v>
          </cell>
          <cell r="N8">
            <v>16.231590995803128</v>
          </cell>
          <cell r="O8">
            <v>16.207795628127467</v>
          </cell>
          <cell r="P8">
            <v>17.3</v>
          </cell>
          <cell r="Q8">
            <v>17.399999999999999</v>
          </cell>
          <cell r="R8">
            <v>17.3</v>
          </cell>
          <cell r="S8">
            <v>17</v>
          </cell>
          <cell r="T8">
            <v>16.2</v>
          </cell>
          <cell r="U8">
            <v>16.399999999999999</v>
          </cell>
          <cell r="V8">
            <v>16.7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6"/>
  <sheetViews>
    <sheetView showGridLines="0" tabSelected="1" zoomScaleNormal="100" workbookViewId="0">
      <selection activeCell="B2" sqref="B2:V2"/>
    </sheetView>
  </sheetViews>
  <sheetFormatPr defaultRowHeight="11.25" x14ac:dyDescent="0.15"/>
  <cols>
    <col min="1" max="1" width="1.28515625" style="2" customWidth="1"/>
    <col min="2" max="2" width="33.7109375" style="2" customWidth="1"/>
    <col min="3" max="22" width="8.85546875" style="2" customWidth="1"/>
    <col min="23" max="16384" width="9.140625" style="2"/>
  </cols>
  <sheetData>
    <row r="1" spans="2:22" ht="24" customHeight="1" x14ac:dyDescent="0.15">
      <c r="B1" s="152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2:22" s="3" customFormat="1" ht="24" customHeight="1" x14ac:dyDescent="0.15">
      <c r="B2" s="153" t="s">
        <v>63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</row>
    <row r="3" spans="2:22" ht="8.1" customHeight="1" x14ac:dyDescent="0.15"/>
    <row r="4" spans="2:22" ht="15" customHeight="1" x14ac:dyDescent="0.15">
      <c r="B4" s="150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25.5" customHeight="1" x14ac:dyDescent="0.15">
      <c r="B5" s="19" t="s">
        <v>4</v>
      </c>
      <c r="C5" s="5" t="s">
        <v>2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17</v>
      </c>
      <c r="Q5" s="5" t="s">
        <v>18</v>
      </c>
      <c r="R5" s="5" t="s">
        <v>19</v>
      </c>
      <c r="S5" s="5" t="s">
        <v>20</v>
      </c>
      <c r="T5" s="5" t="s">
        <v>21</v>
      </c>
      <c r="U5" s="5" t="s">
        <v>3</v>
      </c>
      <c r="V5" s="5" t="s">
        <v>60</v>
      </c>
    </row>
    <row r="6" spans="2:22" ht="25.5" customHeight="1" x14ac:dyDescent="0.15">
      <c r="B6" s="1" t="s">
        <v>22</v>
      </c>
      <c r="C6" s="6">
        <v>221407</v>
      </c>
      <c r="D6" s="6">
        <v>226892</v>
      </c>
      <c r="E6" s="6">
        <v>232555</v>
      </c>
      <c r="F6" s="6">
        <v>238364</v>
      </c>
      <c r="G6" s="6">
        <v>243921</v>
      </c>
      <c r="H6" s="6">
        <v>246090</v>
      </c>
      <c r="I6" s="6">
        <v>247826</v>
      </c>
      <c r="J6" s="6">
        <v>250629</v>
      </c>
      <c r="K6" s="6">
        <v>258932</v>
      </c>
      <c r="L6" s="6">
        <v>258598</v>
      </c>
      <c r="M6" s="6">
        <v>260533</v>
      </c>
      <c r="N6" s="6">
        <v>257514</v>
      </c>
      <c r="O6" s="6">
        <v>252096</v>
      </c>
      <c r="P6" s="6">
        <v>251059</v>
      </c>
      <c r="Q6" s="6">
        <v>250535</v>
      </c>
      <c r="R6" s="6">
        <v>246178</v>
      </c>
      <c r="S6" s="6">
        <v>240896</v>
      </c>
      <c r="T6" s="6">
        <v>227938</v>
      </c>
      <c r="U6" s="6">
        <v>231227</v>
      </c>
      <c r="V6" s="6">
        <v>238618</v>
      </c>
    </row>
    <row r="7" spans="2:22" ht="25.5" customHeight="1" x14ac:dyDescent="0.15">
      <c r="B7" s="18" t="s">
        <v>23</v>
      </c>
      <c r="C7" s="7">
        <v>107599</v>
      </c>
      <c r="D7" s="7">
        <v>113323</v>
      </c>
      <c r="E7" s="7">
        <v>117823</v>
      </c>
      <c r="F7" s="7">
        <v>123052</v>
      </c>
      <c r="G7" s="7">
        <v>126760</v>
      </c>
      <c r="H7" s="7">
        <v>128754</v>
      </c>
      <c r="I7" s="7">
        <v>127602</v>
      </c>
      <c r="J7" s="7">
        <v>131502</v>
      </c>
      <c r="K7" s="7">
        <v>131765</v>
      </c>
      <c r="L7" s="7">
        <v>130592</v>
      </c>
      <c r="M7" s="7">
        <v>133343</v>
      </c>
      <c r="N7" s="7">
        <v>135130</v>
      </c>
      <c r="O7" s="7">
        <v>134180</v>
      </c>
      <c r="P7" s="7">
        <v>132867</v>
      </c>
      <c r="Q7" s="7">
        <v>132562</v>
      </c>
      <c r="R7" s="7">
        <v>128953</v>
      </c>
      <c r="S7" s="7">
        <v>126000</v>
      </c>
      <c r="T7" s="7">
        <v>120245</v>
      </c>
      <c r="U7" s="7">
        <v>121280</v>
      </c>
      <c r="V7" s="7">
        <v>125740</v>
      </c>
    </row>
    <row r="8" spans="2:22" ht="25.5" customHeight="1" x14ac:dyDescent="0.15">
      <c r="B8" s="20" t="s">
        <v>24</v>
      </c>
      <c r="C8" s="7">
        <v>74911</v>
      </c>
      <c r="D8" s="7">
        <v>73573</v>
      </c>
      <c r="E8" s="7">
        <v>74008</v>
      </c>
      <c r="F8" s="7">
        <v>74592</v>
      </c>
      <c r="G8" s="7">
        <v>75802</v>
      </c>
      <c r="H8" s="7">
        <v>76265</v>
      </c>
      <c r="I8" s="7">
        <v>78970</v>
      </c>
      <c r="J8" s="7">
        <v>79176</v>
      </c>
      <c r="K8" s="7">
        <v>80070</v>
      </c>
      <c r="L8" s="7">
        <v>80976</v>
      </c>
      <c r="M8" s="7">
        <v>80520</v>
      </c>
      <c r="N8" s="7">
        <v>78067</v>
      </c>
      <c r="O8" s="7">
        <v>75957</v>
      </c>
      <c r="P8" s="7">
        <v>77186</v>
      </c>
      <c r="Q8" s="7">
        <v>76522</v>
      </c>
      <c r="R8" s="7">
        <v>75564</v>
      </c>
      <c r="S8" s="7">
        <v>73380</v>
      </c>
      <c r="T8" s="7">
        <v>69342</v>
      </c>
      <c r="U8" s="7">
        <v>69486</v>
      </c>
      <c r="V8" s="7">
        <v>69776</v>
      </c>
    </row>
    <row r="9" spans="2:22" ht="25.5" customHeight="1" x14ac:dyDescent="0.15">
      <c r="B9" s="18" t="s">
        <v>25</v>
      </c>
      <c r="C9" s="7">
        <v>38897</v>
      </c>
      <c r="D9" s="7">
        <v>39996</v>
      </c>
      <c r="E9" s="7">
        <v>40724</v>
      </c>
      <c r="F9" s="7">
        <v>40720</v>
      </c>
      <c r="G9" s="7">
        <v>41359</v>
      </c>
      <c r="H9" s="7">
        <v>41071</v>
      </c>
      <c r="I9" s="7">
        <v>41254</v>
      </c>
      <c r="J9" s="7">
        <v>39951</v>
      </c>
      <c r="K9" s="7">
        <v>47097</v>
      </c>
      <c r="L9" s="7">
        <v>47030</v>
      </c>
      <c r="M9" s="7">
        <v>46670</v>
      </c>
      <c r="N9" s="7">
        <v>44317</v>
      </c>
      <c r="O9" s="7">
        <v>41959</v>
      </c>
      <c r="P9" s="7">
        <v>41006</v>
      </c>
      <c r="Q9" s="7">
        <v>41451</v>
      </c>
      <c r="R9" s="7">
        <v>41661</v>
      </c>
      <c r="S9" s="7">
        <v>41516</v>
      </c>
      <c r="T9" s="7">
        <v>38351</v>
      </c>
      <c r="U9" s="7">
        <v>40561</v>
      </c>
      <c r="V9" s="7">
        <v>43102</v>
      </c>
    </row>
    <row r="10" spans="2:22" s="8" customFormat="1" ht="12" customHeight="1" x14ac:dyDescent="0.15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2:22" ht="12" customHeight="1" x14ac:dyDescent="0.15"/>
    <row r="12" spans="2:22" ht="12" customHeight="1" x14ac:dyDescent="0.15"/>
    <row r="13" spans="2:22" ht="12" customHeight="1" x14ac:dyDescent="0.15"/>
    <row r="14" spans="2:22" ht="12" customHeight="1" x14ac:dyDescent="0.15"/>
    <row r="15" spans="2:22" ht="12" customHeight="1" x14ac:dyDescent="0.15"/>
    <row r="16" spans="2:22" ht="12" customHeight="1" x14ac:dyDescent="0.15"/>
    <row r="17" spans="2:22" ht="12" customHeight="1" x14ac:dyDescent="0.15"/>
    <row r="18" spans="2:22" ht="12" customHeight="1" x14ac:dyDescent="0.15"/>
    <row r="19" spans="2:22" ht="12" customHeight="1" x14ac:dyDescent="0.15"/>
    <row r="20" spans="2:22" ht="12" customHeight="1" x14ac:dyDescent="0.15"/>
    <row r="21" spans="2:22" ht="12" customHeight="1" x14ac:dyDescent="0.15"/>
    <row r="22" spans="2:22" ht="12" customHeight="1" x14ac:dyDescent="0.15"/>
    <row r="23" spans="2:22" ht="12" customHeight="1" x14ac:dyDescent="0.15"/>
    <row r="24" spans="2:22" ht="12" customHeight="1" x14ac:dyDescent="0.15"/>
    <row r="25" spans="2:22" ht="12" customHeight="1" x14ac:dyDescent="0.15"/>
    <row r="26" spans="2:22" ht="12" customHeight="1" x14ac:dyDescent="0.15"/>
    <row r="27" spans="2:22" ht="12" customHeight="1" x14ac:dyDescent="0.15"/>
    <row r="28" spans="2:22" ht="12" customHeight="1" x14ac:dyDescent="0.15"/>
    <row r="29" spans="2:22" ht="12" customHeight="1" x14ac:dyDescent="0.15"/>
    <row r="30" spans="2:22" ht="12" customHeight="1" x14ac:dyDescent="0.15"/>
    <row r="31" spans="2:22" ht="12" customHeight="1" x14ac:dyDescent="0.15"/>
    <row r="32" spans="2:22" ht="12" customHeight="1" x14ac:dyDescent="0.15">
      <c r="B32" s="154" t="s">
        <v>61</v>
      </c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</row>
    <row r="33" spans="2:22" ht="12" customHeight="1" x14ac:dyDescent="0.15"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</row>
    <row r="34" spans="2:22" ht="12" customHeight="1" x14ac:dyDescent="0.15"/>
    <row r="35" spans="2:22" ht="12" customHeight="1" x14ac:dyDescent="0.15"/>
    <row r="36" spans="2:22" ht="12" customHeight="1" x14ac:dyDescent="0.15"/>
    <row r="37" spans="2:22" ht="12" customHeight="1" x14ac:dyDescent="0.15"/>
    <row r="38" spans="2:22" ht="12" customHeight="1" x14ac:dyDescent="0.15"/>
    <row r="39" spans="2:22" ht="12" customHeight="1" x14ac:dyDescent="0.15"/>
    <row r="40" spans="2:22" ht="12" customHeight="1" x14ac:dyDescent="0.15"/>
    <row r="41" spans="2:22" ht="12" customHeight="1" x14ac:dyDescent="0.15"/>
    <row r="42" spans="2:22" ht="12" customHeight="1" x14ac:dyDescent="0.15"/>
    <row r="43" spans="2:22" ht="12" customHeight="1" x14ac:dyDescent="0.15"/>
    <row r="44" spans="2:22" ht="12" customHeight="1" x14ac:dyDescent="0.15"/>
    <row r="45" spans="2:22" ht="12" customHeight="1" x14ac:dyDescent="0.15"/>
    <row r="46" spans="2:22" ht="12" customHeight="1" x14ac:dyDescent="0.15"/>
  </sheetData>
  <mergeCells count="3">
    <mergeCell ref="B1:V1"/>
    <mergeCell ref="B2:V2"/>
    <mergeCell ref="B32:V3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0"/>
  <sheetViews>
    <sheetView showGridLines="0" zoomScaleNormal="100" workbookViewId="0">
      <selection activeCell="B2" sqref="B2:V2"/>
    </sheetView>
  </sheetViews>
  <sheetFormatPr defaultRowHeight="10.5" x14ac:dyDescent="0.15"/>
  <cols>
    <col min="1" max="1" width="1.28515625" style="53" customWidth="1"/>
    <col min="2" max="2" width="24.7109375" style="53" customWidth="1"/>
    <col min="3" max="22" width="10.7109375" style="53" customWidth="1"/>
    <col min="23" max="16384" width="9.140625" style="53"/>
  </cols>
  <sheetData>
    <row r="1" spans="2:22" ht="24" customHeight="1" x14ac:dyDescent="0.15">
      <c r="B1" s="153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</row>
    <row r="2" spans="2:22" s="52" customFormat="1" ht="24" customHeight="1" x14ac:dyDescent="0.15">
      <c r="B2" s="158" t="s">
        <v>70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</row>
    <row r="3" spans="2:22" ht="8.1" customHeight="1" x14ac:dyDescent="0.15"/>
    <row r="4" spans="2:22" ht="15" customHeight="1" x14ac:dyDescent="0.15">
      <c r="B4" s="55" t="s">
        <v>1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</row>
    <row r="5" spans="2:22" ht="25.5" customHeight="1" x14ac:dyDescent="0.15">
      <c r="B5" s="59" t="s">
        <v>4</v>
      </c>
      <c r="C5" s="61" t="s">
        <v>2</v>
      </c>
      <c r="D5" s="61" t="s">
        <v>5</v>
      </c>
      <c r="E5" s="61" t="s">
        <v>6</v>
      </c>
      <c r="F5" s="61" t="s">
        <v>7</v>
      </c>
      <c r="G5" s="61" t="s">
        <v>8</v>
      </c>
      <c r="H5" s="61" t="s">
        <v>9</v>
      </c>
      <c r="I5" s="61" t="s">
        <v>10</v>
      </c>
      <c r="J5" s="61" t="s">
        <v>11</v>
      </c>
      <c r="K5" s="61" t="s">
        <v>12</v>
      </c>
      <c r="L5" s="61" t="s">
        <v>13</v>
      </c>
      <c r="M5" s="61" t="s">
        <v>14</v>
      </c>
      <c r="N5" s="61" t="s">
        <v>15</v>
      </c>
      <c r="O5" s="61" t="s">
        <v>16</v>
      </c>
      <c r="P5" s="61" t="s">
        <v>17</v>
      </c>
      <c r="Q5" s="61" t="s">
        <v>18</v>
      </c>
      <c r="R5" s="61" t="s">
        <v>19</v>
      </c>
      <c r="S5" s="61" t="s">
        <v>20</v>
      </c>
      <c r="T5" s="61" t="s">
        <v>21</v>
      </c>
      <c r="U5" s="61" t="s">
        <v>3</v>
      </c>
      <c r="V5" s="61" t="s">
        <v>60</v>
      </c>
    </row>
    <row r="6" spans="2:22" ht="25.5" customHeight="1" x14ac:dyDescent="0.15">
      <c r="B6" s="1" t="s">
        <v>22</v>
      </c>
      <c r="C6" s="144">
        <v>6624</v>
      </c>
      <c r="D6" s="144">
        <v>6730</v>
      </c>
      <c r="E6" s="144">
        <v>6688</v>
      </c>
      <c r="F6" s="144">
        <v>6761</v>
      </c>
      <c r="G6" s="144">
        <v>6796</v>
      </c>
      <c r="H6" s="144">
        <v>6858</v>
      </c>
      <c r="I6" s="144">
        <v>6856</v>
      </c>
      <c r="J6" s="144">
        <v>6847</v>
      </c>
      <c r="K6" s="144">
        <v>6981</v>
      </c>
      <c r="L6" s="144">
        <v>6974</v>
      </c>
      <c r="M6" s="144">
        <v>6812</v>
      </c>
      <c r="N6" s="144">
        <v>6592</v>
      </c>
      <c r="O6" s="145">
        <v>6429</v>
      </c>
      <c r="P6" s="144">
        <v>6301</v>
      </c>
      <c r="Q6" s="144">
        <v>6108</v>
      </c>
      <c r="R6" s="144">
        <v>6014</v>
      </c>
      <c r="S6" s="144">
        <v>5900</v>
      </c>
      <c r="T6" s="144">
        <v>5836</v>
      </c>
      <c r="U6" s="144">
        <v>5792</v>
      </c>
      <c r="V6" s="144">
        <v>5788</v>
      </c>
    </row>
    <row r="7" spans="2:22" ht="25.5" customHeight="1" x14ac:dyDescent="0.15">
      <c r="B7" s="18" t="s">
        <v>23</v>
      </c>
      <c r="C7" s="146">
        <v>4454</v>
      </c>
      <c r="D7" s="146">
        <v>4549</v>
      </c>
      <c r="E7" s="146">
        <v>4566</v>
      </c>
      <c r="F7" s="146">
        <v>4662</v>
      </c>
      <c r="G7" s="146">
        <v>4674</v>
      </c>
      <c r="H7" s="146">
        <v>4716</v>
      </c>
      <c r="I7" s="146">
        <v>4684</v>
      </c>
      <c r="J7" s="146">
        <v>4675</v>
      </c>
      <c r="K7" s="146">
        <v>4591</v>
      </c>
      <c r="L7" s="146">
        <v>4520</v>
      </c>
      <c r="M7" s="146">
        <v>4379</v>
      </c>
      <c r="N7" s="146">
        <v>4188</v>
      </c>
      <c r="O7" s="147">
        <v>4067</v>
      </c>
      <c r="P7" s="146">
        <v>3934</v>
      </c>
      <c r="Q7" s="146">
        <v>3760</v>
      </c>
      <c r="R7" s="146">
        <v>3702</v>
      </c>
      <c r="S7" s="146">
        <v>3614</v>
      </c>
      <c r="T7" s="146">
        <v>3588</v>
      </c>
      <c r="U7" s="146">
        <v>3540</v>
      </c>
      <c r="V7" s="146">
        <v>3518</v>
      </c>
    </row>
    <row r="8" spans="2:22" ht="25.5" customHeight="1" x14ac:dyDescent="0.15">
      <c r="B8" s="18" t="s">
        <v>44</v>
      </c>
      <c r="C8" s="146">
        <v>2170</v>
      </c>
      <c r="D8" s="146">
        <v>2181</v>
      </c>
      <c r="E8" s="146">
        <v>2122</v>
      </c>
      <c r="F8" s="146">
        <v>2099</v>
      </c>
      <c r="G8" s="146">
        <v>2122</v>
      </c>
      <c r="H8" s="146">
        <v>2142</v>
      </c>
      <c r="I8" s="146">
        <v>2172</v>
      </c>
      <c r="J8" s="146">
        <v>2172</v>
      </c>
      <c r="K8" s="146">
        <v>2390</v>
      </c>
      <c r="L8" s="146">
        <v>2454</v>
      </c>
      <c r="M8" s="146">
        <v>2433</v>
      </c>
      <c r="N8" s="146">
        <v>2404</v>
      </c>
      <c r="O8" s="147">
        <v>2362</v>
      </c>
      <c r="P8" s="146">
        <v>2367</v>
      </c>
      <c r="Q8" s="146">
        <f>+Q6-Q7</f>
        <v>2348</v>
      </c>
      <c r="R8" s="146">
        <v>2312</v>
      </c>
      <c r="S8" s="146">
        <v>2286</v>
      </c>
      <c r="T8" s="146">
        <v>2248</v>
      </c>
      <c r="U8" s="146">
        <v>2252</v>
      </c>
      <c r="V8" s="146">
        <v>2270</v>
      </c>
    </row>
    <row r="9" spans="2:22" ht="12" customHeight="1" x14ac:dyDescent="0.15">
      <c r="B9" s="167" t="s">
        <v>58</v>
      </c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</row>
    <row r="10" spans="2:22" ht="12" customHeight="1" x14ac:dyDescent="0.15"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</row>
    <row r="11" spans="2:22" ht="12" customHeight="1" x14ac:dyDescent="0.15"/>
    <row r="12" spans="2:22" ht="12" customHeight="1" x14ac:dyDescent="0.15"/>
    <row r="13" spans="2:22" ht="12" customHeight="1" x14ac:dyDescent="0.15"/>
    <row r="14" spans="2:22" ht="12" customHeight="1" x14ac:dyDescent="0.15"/>
    <row r="15" spans="2:22" ht="12" customHeight="1" x14ac:dyDescent="0.15"/>
    <row r="16" spans="2:22" ht="12" customHeight="1" x14ac:dyDescent="0.15"/>
    <row r="17" spans="2:22" ht="12" customHeight="1" x14ac:dyDescent="0.15"/>
    <row r="18" spans="2:22" ht="12" customHeight="1" x14ac:dyDescent="0.15"/>
    <row r="19" spans="2:22" ht="12" customHeight="1" x14ac:dyDescent="0.15"/>
    <row r="20" spans="2:22" ht="12" customHeight="1" x14ac:dyDescent="0.15">
      <c r="B20" s="149"/>
    </row>
    <row r="21" spans="2:22" ht="12" customHeight="1" x14ac:dyDescent="0.15"/>
    <row r="22" spans="2:22" ht="12" customHeight="1" x14ac:dyDescent="0.15"/>
    <row r="23" spans="2:22" ht="12" customHeight="1" x14ac:dyDescent="0.15"/>
    <row r="24" spans="2:22" ht="12" customHeight="1" x14ac:dyDescent="0.15"/>
    <row r="25" spans="2:22" ht="12" customHeight="1" x14ac:dyDescent="0.15"/>
    <row r="26" spans="2:22" ht="12" customHeight="1" x14ac:dyDescent="0.15"/>
    <row r="27" spans="2:22" ht="12" customHeight="1" x14ac:dyDescent="0.15"/>
    <row r="28" spans="2:22" ht="12" customHeight="1" x14ac:dyDescent="0.15"/>
    <row r="29" spans="2:22" ht="12" customHeight="1" x14ac:dyDescent="0.15"/>
    <row r="30" spans="2:22" ht="12" customHeight="1" x14ac:dyDescent="0.15"/>
    <row r="31" spans="2:22" ht="12" customHeight="1" x14ac:dyDescent="0.15">
      <c r="B31" s="168" t="s">
        <v>61</v>
      </c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</row>
    <row r="32" spans="2:2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</sheetData>
  <mergeCells count="4">
    <mergeCell ref="B1:V1"/>
    <mergeCell ref="B2:V2"/>
    <mergeCell ref="B9:S9"/>
    <mergeCell ref="B31:V31"/>
  </mergeCells>
  <printOptions horizontalCentered="1" verticalCentered="1"/>
  <pageMargins left="0.70866141732283472" right="0.70866141732283472" top="0.15748031496062992" bottom="0.15748031496062992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0"/>
  <sheetViews>
    <sheetView showGridLines="0" showZeros="0" topLeftCell="B1" zoomScaleNormal="100" workbookViewId="0">
      <selection activeCell="B2" sqref="B2:V2"/>
    </sheetView>
  </sheetViews>
  <sheetFormatPr defaultRowHeight="10.5" x14ac:dyDescent="0.25"/>
  <cols>
    <col min="1" max="1" width="1.28515625" style="10" customWidth="1"/>
    <col min="2" max="2" width="24.7109375" style="10" customWidth="1"/>
    <col min="3" max="22" width="10.7109375" style="10" customWidth="1"/>
    <col min="23" max="16384" width="9.140625" style="10"/>
  </cols>
  <sheetData>
    <row r="1" spans="2:22" ht="24" customHeight="1" x14ac:dyDescent="0.25">
      <c r="B1" s="155" t="s">
        <v>0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2:22" ht="24" customHeight="1" x14ac:dyDescent="0.25">
      <c r="B2" s="155" t="s">
        <v>62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2:22" ht="8.1" customHeight="1" x14ac:dyDescent="0.25"/>
    <row r="4" spans="2:22" ht="15" customHeight="1" x14ac:dyDescent="0.25">
      <c r="B4" s="21" t="s">
        <v>1</v>
      </c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2:22" ht="25.5" customHeight="1" x14ac:dyDescent="0.25">
      <c r="B5" s="22" t="s">
        <v>26</v>
      </c>
      <c r="C5" s="13" t="s">
        <v>2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14" t="s">
        <v>10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  <c r="O5" s="14" t="s">
        <v>16</v>
      </c>
      <c r="P5" s="14" t="s">
        <v>17</v>
      </c>
      <c r="Q5" s="14" t="s">
        <v>18</v>
      </c>
      <c r="R5" s="14" t="s">
        <v>19</v>
      </c>
      <c r="S5" s="14" t="s">
        <v>20</v>
      </c>
      <c r="T5" s="14" t="s">
        <v>21</v>
      </c>
      <c r="U5" s="14" t="s">
        <v>3</v>
      </c>
      <c r="V5" s="14" t="s">
        <v>60</v>
      </c>
    </row>
    <row r="6" spans="2:22" ht="25.5" customHeight="1" x14ac:dyDescent="0.25">
      <c r="B6" s="15" t="s">
        <v>22</v>
      </c>
      <c r="C6" s="23">
        <v>235610</v>
      </c>
      <c r="D6" s="23">
        <v>241288</v>
      </c>
      <c r="E6" s="23">
        <v>247521</v>
      </c>
      <c r="F6" s="23">
        <v>253635</v>
      </c>
      <c r="G6" s="23">
        <v>259788</v>
      </c>
      <c r="H6" s="23">
        <v>262002</v>
      </c>
      <c r="I6" s="23">
        <v>263887</v>
      </c>
      <c r="J6" s="23">
        <v>266158</v>
      </c>
      <c r="K6" s="23">
        <v>274628</v>
      </c>
      <c r="L6" s="23">
        <v>274387</v>
      </c>
      <c r="M6" s="23">
        <v>276125</v>
      </c>
      <c r="N6" s="23">
        <v>272547</v>
      </c>
      <c r="O6" s="23">
        <v>266666</v>
      </c>
      <c r="P6" s="23">
        <v>265414</v>
      </c>
      <c r="Q6" s="23">
        <v>264660</v>
      </c>
      <c r="R6" s="23">
        <v>259850</v>
      </c>
      <c r="S6" s="23">
        <v>253959</v>
      </c>
      <c r="T6" s="23">
        <v>240231</v>
      </c>
      <c r="U6" s="23">
        <v>243719</v>
      </c>
      <c r="V6" s="23">
        <v>251108</v>
      </c>
    </row>
    <row r="7" spans="2:22" ht="25.5" customHeight="1" x14ac:dyDescent="0.25">
      <c r="B7" s="24" t="s">
        <v>27</v>
      </c>
      <c r="C7" s="25">
        <v>119690</v>
      </c>
      <c r="D7" s="25">
        <v>123260</v>
      </c>
      <c r="E7" s="25">
        <v>125266</v>
      </c>
      <c r="F7" s="25">
        <v>128828</v>
      </c>
      <c r="G7" s="25">
        <v>132031</v>
      </c>
      <c r="H7" s="25">
        <v>133860</v>
      </c>
      <c r="I7" s="25">
        <v>134856</v>
      </c>
      <c r="J7" s="25">
        <v>137382</v>
      </c>
      <c r="K7" s="25">
        <v>141867</v>
      </c>
      <c r="L7" s="25">
        <v>142275</v>
      </c>
      <c r="M7" s="25">
        <v>143562</v>
      </c>
      <c r="N7" s="25">
        <v>142145</v>
      </c>
      <c r="O7" s="25">
        <v>138929</v>
      </c>
      <c r="P7" s="25">
        <v>137338</v>
      </c>
      <c r="Q7" s="25">
        <v>135998</v>
      </c>
      <c r="R7" s="25">
        <v>133762</v>
      </c>
      <c r="S7" s="25">
        <v>130898</v>
      </c>
      <c r="T7" s="25">
        <v>124044</v>
      </c>
      <c r="U7" s="25">
        <v>125748</v>
      </c>
      <c r="V7" s="25">
        <v>129940</v>
      </c>
    </row>
    <row r="8" spans="2:22" ht="25.5" customHeight="1" x14ac:dyDescent="0.25">
      <c r="B8" s="24" t="s">
        <v>28</v>
      </c>
      <c r="C8" s="25">
        <v>115920</v>
      </c>
      <c r="D8" s="25">
        <v>118028</v>
      </c>
      <c r="E8" s="25">
        <v>122255</v>
      </c>
      <c r="F8" s="25">
        <v>124807</v>
      </c>
      <c r="G8" s="25">
        <v>127757</v>
      </c>
      <c r="H8" s="25">
        <v>128142</v>
      </c>
      <c r="I8" s="25">
        <v>129031</v>
      </c>
      <c r="J8" s="25">
        <v>128776</v>
      </c>
      <c r="K8" s="25">
        <v>132761</v>
      </c>
      <c r="L8" s="25">
        <v>132112</v>
      </c>
      <c r="M8" s="25">
        <v>132563</v>
      </c>
      <c r="N8" s="25">
        <v>130402</v>
      </c>
      <c r="O8" s="25">
        <v>127737</v>
      </c>
      <c r="P8" s="25">
        <v>128076</v>
      </c>
      <c r="Q8" s="25">
        <v>128662</v>
      </c>
      <c r="R8" s="25">
        <v>126088</v>
      </c>
      <c r="S8" s="25">
        <v>123061</v>
      </c>
      <c r="T8" s="25">
        <v>116187</v>
      </c>
      <c r="U8" s="25">
        <v>117971</v>
      </c>
      <c r="V8" s="25">
        <v>121168</v>
      </c>
    </row>
    <row r="9" spans="2:22" ht="12" customHeight="1" x14ac:dyDescent="0.25"/>
    <row r="10" spans="2:22" ht="12" customHeight="1" x14ac:dyDescent="0.25"/>
    <row r="11" spans="2:22" ht="12" customHeight="1" x14ac:dyDescent="0.25"/>
    <row r="12" spans="2:22" s="16" customFormat="1" ht="12" customHeight="1" x14ac:dyDescent="0.25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2:22" s="16" customFormat="1" ht="12" customHeight="1" x14ac:dyDescent="0.25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2:22" ht="12" customHeight="1" x14ac:dyDescent="0.25">
      <c r="Q14" s="17"/>
      <c r="R14" s="17"/>
    </row>
    <row r="15" spans="2:22" ht="12" customHeight="1" x14ac:dyDescent="0.25"/>
    <row r="16" spans="2:22" ht="12" customHeight="1" x14ac:dyDescent="0.25"/>
    <row r="17" spans="2:22" ht="12" customHeight="1" x14ac:dyDescent="0.25"/>
    <row r="18" spans="2:22" ht="12" customHeight="1" x14ac:dyDescent="0.25"/>
    <row r="19" spans="2:22" ht="12" customHeight="1" x14ac:dyDescent="0.25"/>
    <row r="20" spans="2:22" ht="12" customHeight="1" x14ac:dyDescent="0.25"/>
    <row r="21" spans="2:22" ht="12" customHeight="1" x14ac:dyDescent="0.25"/>
    <row r="22" spans="2:22" ht="12" customHeight="1" x14ac:dyDescent="0.25"/>
    <row r="23" spans="2:22" ht="12" customHeight="1" x14ac:dyDescent="0.25"/>
    <row r="24" spans="2:22" ht="12" customHeight="1" x14ac:dyDescent="0.25"/>
    <row r="25" spans="2:22" ht="12" customHeight="1" x14ac:dyDescent="0.25"/>
    <row r="26" spans="2:22" ht="12" customHeight="1" x14ac:dyDescent="0.25"/>
    <row r="27" spans="2:22" ht="12" customHeight="1" x14ac:dyDescent="0.25"/>
    <row r="28" spans="2:22" ht="12" customHeight="1" x14ac:dyDescent="0.25"/>
    <row r="29" spans="2:22" ht="12" customHeight="1" x14ac:dyDescent="0.25"/>
    <row r="30" spans="2:22" ht="12" customHeight="1" x14ac:dyDescent="0.25"/>
    <row r="31" spans="2:22" ht="12" customHeight="1" x14ac:dyDescent="0.25">
      <c r="B31" s="154" t="s">
        <v>61</v>
      </c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</row>
    <row r="32" spans="2:2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</sheetData>
  <mergeCells count="3">
    <mergeCell ref="B1:V1"/>
    <mergeCell ref="B2:V2"/>
    <mergeCell ref="B31:V31"/>
  </mergeCells>
  <printOptions horizontalCentered="1"/>
  <pageMargins left="0.59055118110236227" right="0.59055118110236227" top="0.78740157480314965" bottom="0.59055118110236227" header="0.35433070866141736" footer="0.59055118110236227"/>
  <pageSetup paperSize="9" scale="57" firstPageNumber="159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0"/>
  <sheetViews>
    <sheetView showGridLines="0" zoomScaleNormal="100" workbookViewId="0">
      <selection activeCell="B2" sqref="B2:V2"/>
    </sheetView>
  </sheetViews>
  <sheetFormatPr defaultRowHeight="12.75" x14ac:dyDescent="0.2"/>
  <cols>
    <col min="1" max="1" width="1.28515625" style="29" customWidth="1"/>
    <col min="2" max="2" width="20.7109375" style="29" customWidth="1"/>
    <col min="3" max="19" width="9.7109375" style="29" customWidth="1"/>
    <col min="20" max="21" width="9.7109375" style="30" customWidth="1"/>
    <col min="22" max="22" width="9.7109375" style="29" customWidth="1"/>
    <col min="23" max="16384" width="9.140625" style="29"/>
  </cols>
  <sheetData>
    <row r="1" spans="2:22" s="26" customFormat="1" ht="24" customHeight="1" x14ac:dyDescent="0.25">
      <c r="B1" s="155" t="s">
        <v>0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2:22" s="27" customFormat="1" ht="24" customHeight="1" x14ac:dyDescent="0.25">
      <c r="B2" s="155" t="s">
        <v>59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2:22" ht="8.1" customHeight="1" x14ac:dyDescent="0.2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2:22" ht="15" customHeight="1" x14ac:dyDescent="0.2">
      <c r="B4" s="31" t="s">
        <v>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2:22" ht="25.5" customHeight="1" x14ac:dyDescent="0.2">
      <c r="B5" s="33" t="s">
        <v>29</v>
      </c>
      <c r="C5" s="34" t="s">
        <v>2</v>
      </c>
      <c r="D5" s="34" t="s">
        <v>5</v>
      </c>
      <c r="E5" s="34" t="s">
        <v>6</v>
      </c>
      <c r="F5" s="34" t="s">
        <v>7</v>
      </c>
      <c r="G5" s="34" t="s">
        <v>8</v>
      </c>
      <c r="H5" s="34" t="s">
        <v>9</v>
      </c>
      <c r="I5" s="34" t="s">
        <v>10</v>
      </c>
      <c r="J5" s="34" t="s">
        <v>11</v>
      </c>
      <c r="K5" s="34" t="s">
        <v>12</v>
      </c>
      <c r="L5" s="34" t="s">
        <v>13</v>
      </c>
      <c r="M5" s="34" t="s">
        <v>14</v>
      </c>
      <c r="N5" s="34" t="s">
        <v>15</v>
      </c>
      <c r="O5" s="34" t="s">
        <v>16</v>
      </c>
      <c r="P5" s="34" t="s">
        <v>17</v>
      </c>
      <c r="Q5" s="34" t="s">
        <v>18</v>
      </c>
      <c r="R5" s="34" t="s">
        <v>19</v>
      </c>
      <c r="S5" s="34" t="s">
        <v>20</v>
      </c>
      <c r="T5" s="34" t="s">
        <v>21</v>
      </c>
      <c r="U5" s="34" t="s">
        <v>3</v>
      </c>
      <c r="V5" s="34" t="s">
        <v>60</v>
      </c>
    </row>
    <row r="6" spans="2:22" ht="25.5" customHeight="1" x14ac:dyDescent="0.2">
      <c r="B6" s="35" t="s">
        <v>30</v>
      </c>
      <c r="C6" s="36">
        <v>62.775564665841586</v>
      </c>
      <c r="D6" s="36">
        <v>63.063569495788705</v>
      </c>
      <c r="E6" s="36">
        <v>60.840721848189553</v>
      </c>
      <c r="F6" s="36">
        <v>63.924654268001916</v>
      </c>
      <c r="G6" s="36">
        <v>61.358963538907695</v>
      </c>
      <c r="H6" s="36">
        <v>63.081554945541484</v>
      </c>
      <c r="I6" s="36">
        <v>62.952840924364473</v>
      </c>
      <c r="J6" s="36">
        <v>63.02463734745568</v>
      </c>
      <c r="K6" s="37">
        <v>70.779280353767959</v>
      </c>
      <c r="L6" s="37">
        <v>73.431067758097797</v>
      </c>
      <c r="M6" s="37">
        <v>75.257448853494438</v>
      </c>
      <c r="N6" s="37">
        <v>78.425623996569641</v>
      </c>
      <c r="O6" s="36">
        <v>77.765398031967521</v>
      </c>
      <c r="P6" s="36">
        <v>76.900000000000006</v>
      </c>
      <c r="Q6" s="36">
        <v>78.7</v>
      </c>
      <c r="R6" s="36">
        <v>79.900000000000006</v>
      </c>
      <c r="S6" s="36">
        <v>83.4</v>
      </c>
      <c r="T6" s="36">
        <v>82.8</v>
      </c>
      <c r="U6" s="36">
        <v>83.7</v>
      </c>
      <c r="V6" s="36">
        <v>83.2</v>
      </c>
    </row>
    <row r="7" spans="2:22" ht="25.5" customHeight="1" x14ac:dyDescent="0.2">
      <c r="B7" s="35" t="s">
        <v>31</v>
      </c>
      <c r="C7" s="36">
        <v>78.352977428549423</v>
      </c>
      <c r="D7" s="36">
        <v>81.372568017983099</v>
      </c>
      <c r="E7" s="36">
        <v>81.861140015083095</v>
      </c>
      <c r="F7" s="36">
        <v>79.901582227330692</v>
      </c>
      <c r="G7" s="36">
        <v>83.967578595256256</v>
      </c>
      <c r="H7" s="36">
        <v>80.6401986451108</v>
      </c>
      <c r="I7" s="36">
        <v>80.872708631631056</v>
      </c>
      <c r="J7" s="36">
        <v>81.258399182927491</v>
      </c>
      <c r="K7" s="37">
        <v>83.573988924006898</v>
      </c>
      <c r="L7" s="37">
        <v>85.394773039889955</v>
      </c>
      <c r="M7" s="37">
        <v>87.792430373720549</v>
      </c>
      <c r="N7" s="37">
        <v>91.559662874513265</v>
      </c>
      <c r="O7" s="36">
        <v>90.392276280713673</v>
      </c>
      <c r="P7" s="36">
        <v>90.6</v>
      </c>
      <c r="Q7" s="36">
        <v>90.3</v>
      </c>
      <c r="R7" s="36">
        <v>90.1</v>
      </c>
      <c r="S7" s="36">
        <v>92.7</v>
      </c>
      <c r="T7" s="36">
        <v>93.1</v>
      </c>
      <c r="U7" s="36">
        <v>95.4</v>
      </c>
      <c r="V7" s="36">
        <v>95.8</v>
      </c>
    </row>
    <row r="8" spans="2:22" ht="25.5" customHeight="1" x14ac:dyDescent="0.2">
      <c r="B8" s="38" t="s">
        <v>32</v>
      </c>
      <c r="C8" s="36">
        <v>83.330135461836591</v>
      </c>
      <c r="D8" s="36">
        <v>84.674215811086327</v>
      </c>
      <c r="E8" s="36">
        <v>87.674358159817473</v>
      </c>
      <c r="F8" s="36">
        <v>87.691592244251055</v>
      </c>
      <c r="G8" s="36">
        <v>87.091551500514328</v>
      </c>
      <c r="H8" s="36">
        <v>89.701206718038463</v>
      </c>
      <c r="I8" s="36">
        <v>89.218009478672982</v>
      </c>
      <c r="J8" s="36">
        <v>91.981173727990395</v>
      </c>
      <c r="K8" s="37">
        <v>92.209700249045923</v>
      </c>
      <c r="L8" s="37">
        <v>92.675203210869824</v>
      </c>
      <c r="M8" s="37">
        <v>93.443254700101846</v>
      </c>
      <c r="N8" s="37">
        <v>97.872866683156062</v>
      </c>
      <c r="O8" s="36">
        <v>97.157749002361754</v>
      </c>
      <c r="P8" s="36">
        <v>96.1</v>
      </c>
      <c r="Q8" s="36">
        <v>96.5</v>
      </c>
      <c r="R8" s="36">
        <v>94.8</v>
      </c>
      <c r="S8" s="36">
        <v>95.4</v>
      </c>
      <c r="T8" s="36">
        <v>94</v>
      </c>
      <c r="U8" s="36">
        <v>97.7</v>
      </c>
      <c r="V8" s="36">
        <v>99.9</v>
      </c>
    </row>
    <row r="9" spans="2:22" s="45" customFormat="1" ht="12" customHeight="1" x14ac:dyDescent="0.2">
      <c r="B9" s="39"/>
      <c r="C9" s="40"/>
      <c r="D9" s="40"/>
      <c r="E9" s="40"/>
      <c r="F9" s="40"/>
      <c r="G9" s="40"/>
      <c r="H9" s="40"/>
      <c r="I9" s="40"/>
      <c r="J9" s="40"/>
      <c r="K9" s="41"/>
      <c r="L9" s="42"/>
      <c r="M9" s="43"/>
      <c r="N9" s="44"/>
      <c r="O9" s="40"/>
      <c r="P9" s="40"/>
      <c r="T9" s="46"/>
      <c r="U9" s="46"/>
    </row>
    <row r="10" spans="2:22" ht="12" customHeight="1" x14ac:dyDescent="0.2"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</row>
    <row r="11" spans="2:22" ht="12" customHeight="1" x14ac:dyDescent="0.2"/>
    <row r="12" spans="2:22" ht="12" customHeight="1" x14ac:dyDescent="0.2"/>
    <row r="13" spans="2:22" ht="12" customHeight="1" x14ac:dyDescent="0.2"/>
    <row r="14" spans="2:22" ht="12" customHeight="1" x14ac:dyDescent="0.2"/>
    <row r="15" spans="2:22" ht="12" customHeight="1" x14ac:dyDescent="0.2">
      <c r="S15" s="30"/>
    </row>
    <row r="16" spans="2:22" ht="12" customHeight="1" x14ac:dyDescent="0.2">
      <c r="N16" s="47"/>
    </row>
    <row r="17" spans="14:14" ht="12" customHeight="1" x14ac:dyDescent="0.2">
      <c r="N17" s="47"/>
    </row>
    <row r="18" spans="14:14" ht="12" customHeight="1" x14ac:dyDescent="0.2">
      <c r="N18" s="47"/>
    </row>
    <row r="19" spans="14:14" ht="12" customHeight="1" x14ac:dyDescent="0.2"/>
    <row r="20" spans="14:14" ht="12" customHeight="1" x14ac:dyDescent="0.2"/>
    <row r="21" spans="14:14" ht="12" customHeight="1" x14ac:dyDescent="0.2">
      <c r="N21" s="29" t="s">
        <v>33</v>
      </c>
    </row>
    <row r="22" spans="14:14" ht="12" customHeight="1" x14ac:dyDescent="0.2"/>
    <row r="23" spans="14:14" ht="12" customHeight="1" x14ac:dyDescent="0.2"/>
    <row r="24" spans="14:14" ht="12" customHeight="1" x14ac:dyDescent="0.2"/>
    <row r="25" spans="14:14" ht="12" customHeight="1" x14ac:dyDescent="0.2"/>
    <row r="26" spans="14:14" ht="12" customHeight="1" x14ac:dyDescent="0.2"/>
    <row r="27" spans="14:14" ht="12" customHeight="1" x14ac:dyDescent="0.2"/>
    <row r="28" spans="14:14" ht="12" customHeight="1" x14ac:dyDescent="0.2"/>
    <row r="29" spans="14:14" ht="12" customHeight="1" x14ac:dyDescent="0.2"/>
    <row r="30" spans="14:14" ht="12" customHeight="1" x14ac:dyDescent="0.2"/>
    <row r="31" spans="14:14" ht="12" customHeight="1" x14ac:dyDescent="0.2"/>
    <row r="32" spans="14:14" ht="12" customHeight="1" x14ac:dyDescent="0.2"/>
    <row r="33" spans="2:22" ht="12" customHeight="1" x14ac:dyDescent="0.2"/>
    <row r="34" spans="2:22" ht="12" customHeight="1" x14ac:dyDescent="0.2"/>
    <row r="35" spans="2:22" ht="12" customHeight="1" x14ac:dyDescent="0.2"/>
    <row r="36" spans="2:22" ht="12" customHeight="1" x14ac:dyDescent="0.2"/>
    <row r="37" spans="2:22" ht="12" customHeight="1" x14ac:dyDescent="0.2"/>
    <row r="39" spans="2:22" ht="12" customHeight="1" x14ac:dyDescent="0.2"/>
    <row r="40" spans="2:22" ht="12" customHeight="1" x14ac:dyDescent="0.2">
      <c r="B40" s="157" t="s">
        <v>61</v>
      </c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</row>
    <row r="41" spans="2:22" ht="12" customHeight="1" x14ac:dyDescent="0.2"/>
    <row r="42" spans="2:22" ht="12" customHeight="1" x14ac:dyDescent="0.2"/>
    <row r="43" spans="2:22" ht="12" customHeight="1" x14ac:dyDescent="0.2"/>
    <row r="44" spans="2:22" ht="12" customHeight="1" x14ac:dyDescent="0.2"/>
    <row r="45" spans="2:22" ht="12" customHeight="1" x14ac:dyDescent="0.2"/>
    <row r="46" spans="2:22" ht="12" customHeight="1" x14ac:dyDescent="0.2"/>
    <row r="47" spans="2:22" ht="12" customHeight="1" x14ac:dyDescent="0.2"/>
    <row r="48" spans="2:22" ht="12" customHeight="1" x14ac:dyDescent="0.2"/>
    <row r="49" ht="12" customHeight="1" x14ac:dyDescent="0.2"/>
    <row r="50" ht="12" customHeight="1" x14ac:dyDescent="0.2"/>
  </sheetData>
  <mergeCells count="4">
    <mergeCell ref="B1:V1"/>
    <mergeCell ref="B2:V2"/>
    <mergeCell ref="B10:O10"/>
    <mergeCell ref="B40:V40"/>
  </mergeCells>
  <printOptions horizontalCentered="1"/>
  <pageMargins left="0.75" right="0.75" top="0.98425196850393704" bottom="0.98425196850393704" header="0" footer="0"/>
  <pageSetup paperSize="9" scale="6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zoomScaleNormal="100" workbookViewId="0">
      <selection activeCell="B2" sqref="B2:F2"/>
    </sheetView>
  </sheetViews>
  <sheetFormatPr defaultRowHeight="10.5" x14ac:dyDescent="0.15"/>
  <cols>
    <col min="1" max="1" width="1.28515625" style="53" customWidth="1"/>
    <col min="2" max="2" width="22.7109375" style="53" customWidth="1"/>
    <col min="3" max="3" width="24.7109375" style="53" customWidth="1"/>
    <col min="4" max="5" width="10.7109375" style="53" customWidth="1"/>
    <col min="6" max="6" width="22.7109375" style="53" customWidth="1"/>
    <col min="7" max="16384" width="9.140625" style="53"/>
  </cols>
  <sheetData>
    <row r="1" spans="1:11" s="48" customFormat="1" ht="24" customHeight="1" x14ac:dyDescent="0.25">
      <c r="B1" s="155" t="s">
        <v>0</v>
      </c>
      <c r="C1" s="155"/>
      <c r="D1" s="155"/>
      <c r="E1" s="155"/>
      <c r="F1" s="155"/>
      <c r="G1" s="49"/>
      <c r="H1" s="49"/>
      <c r="I1" s="49"/>
      <c r="J1" s="49"/>
      <c r="K1" s="49"/>
    </row>
    <row r="2" spans="1:11" s="50" customFormat="1" ht="24" customHeight="1" x14ac:dyDescent="0.25">
      <c r="B2" s="158" t="s">
        <v>64</v>
      </c>
      <c r="C2" s="158"/>
      <c r="D2" s="158"/>
      <c r="E2" s="158"/>
      <c r="F2" s="158"/>
      <c r="G2" s="51"/>
    </row>
    <row r="3" spans="1:11" s="52" customFormat="1" ht="8.1" customHeight="1" x14ac:dyDescent="0.15">
      <c r="A3" s="151"/>
      <c r="B3" s="151"/>
      <c r="C3" s="151"/>
      <c r="D3" s="151"/>
      <c r="E3" s="151"/>
      <c r="F3" s="151"/>
      <c r="G3" s="151"/>
    </row>
    <row r="4" spans="1:11" ht="15" customHeight="1" x14ac:dyDescent="0.15">
      <c r="B4" s="54"/>
      <c r="C4" s="55" t="s">
        <v>1</v>
      </c>
      <c r="D4" s="56"/>
      <c r="E4" s="57"/>
    </row>
    <row r="5" spans="1:11" ht="24.95" customHeight="1" x14ac:dyDescent="0.15">
      <c r="B5" s="58"/>
      <c r="C5" s="59" t="s">
        <v>34</v>
      </c>
      <c r="D5" s="60" t="s">
        <v>2</v>
      </c>
      <c r="E5" s="61" t="s">
        <v>60</v>
      </c>
    </row>
    <row r="6" spans="1:11" ht="24.95" customHeight="1" x14ac:dyDescent="0.15">
      <c r="B6" s="54"/>
      <c r="C6" s="59" t="s">
        <v>35</v>
      </c>
      <c r="D6" s="62">
        <v>74.846552897517881</v>
      </c>
      <c r="E6" s="62">
        <v>92.8</v>
      </c>
      <c r="F6" s="62"/>
    </row>
    <row r="7" spans="1:11" ht="24.95" customHeight="1" x14ac:dyDescent="0.15">
      <c r="B7" s="54"/>
      <c r="C7" s="63" t="s">
        <v>36</v>
      </c>
      <c r="D7" s="62">
        <v>74.775774450370847</v>
      </c>
      <c r="E7" s="62">
        <v>92.7</v>
      </c>
      <c r="F7" s="62"/>
    </row>
    <row r="8" spans="1:11" ht="24.95" customHeight="1" x14ac:dyDescent="0.15">
      <c r="B8" s="54"/>
      <c r="C8" s="64" t="s">
        <v>37</v>
      </c>
      <c r="D8" s="65">
        <v>68.469344852886621</v>
      </c>
      <c r="E8" s="65">
        <v>97.3</v>
      </c>
      <c r="F8" s="65"/>
    </row>
    <row r="9" spans="1:11" ht="24.95" customHeight="1" x14ac:dyDescent="0.15">
      <c r="B9" s="54"/>
      <c r="C9" s="64" t="s">
        <v>38</v>
      </c>
      <c r="D9" s="65">
        <v>85.999358259354892</v>
      </c>
      <c r="E9" s="65">
        <v>99.3</v>
      </c>
      <c r="F9" s="65"/>
    </row>
    <row r="10" spans="1:11" ht="24.95" customHeight="1" x14ac:dyDescent="0.15">
      <c r="B10" s="54"/>
      <c r="C10" s="64" t="s">
        <v>39</v>
      </c>
      <c r="D10" s="65">
        <v>71.929756451070219</v>
      </c>
      <c r="E10" s="65">
        <v>82.9</v>
      </c>
      <c r="F10" s="65"/>
    </row>
    <row r="11" spans="1:11" ht="24.95" customHeight="1" x14ac:dyDescent="0.15">
      <c r="B11" s="54"/>
      <c r="C11" s="64" t="s">
        <v>40</v>
      </c>
      <c r="D11" s="65">
        <v>87.093089663049682</v>
      </c>
      <c r="E11" s="65">
        <v>99.1</v>
      </c>
      <c r="F11" s="65"/>
    </row>
    <row r="12" spans="1:11" ht="24.95" customHeight="1" x14ac:dyDescent="0.15">
      <c r="B12" s="54"/>
      <c r="C12" s="64" t="s">
        <v>41</v>
      </c>
      <c r="D12" s="65">
        <v>76.081158315869686</v>
      </c>
      <c r="E12" s="65">
        <v>96.8</v>
      </c>
      <c r="F12" s="65"/>
    </row>
    <row r="13" spans="1:11" ht="24.95" customHeight="1" x14ac:dyDescent="0.15">
      <c r="B13" s="54"/>
      <c r="C13" s="18" t="s">
        <v>42</v>
      </c>
      <c r="D13" s="62">
        <v>71.866765046906295</v>
      </c>
      <c r="E13" s="62">
        <v>89.9</v>
      </c>
      <c r="F13" s="62"/>
    </row>
    <row r="14" spans="1:11" ht="24.95" customHeight="1" x14ac:dyDescent="0.15">
      <c r="B14" s="54"/>
      <c r="C14" s="18" t="s">
        <v>43</v>
      </c>
      <c r="D14" s="62">
        <v>80.865548261609533</v>
      </c>
      <c r="E14" s="62">
        <v>100</v>
      </c>
      <c r="F14" s="62"/>
    </row>
    <row r="15" spans="1:11" ht="12" customHeight="1" x14ac:dyDescent="0.15"/>
    <row r="16" spans="1:11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2:11" ht="12" customHeight="1" x14ac:dyDescent="0.15"/>
    <row r="34" spans="2:11" ht="12" customHeight="1" x14ac:dyDescent="0.15">
      <c r="G34" s="66"/>
      <c r="H34" s="66"/>
      <c r="I34" s="66"/>
      <c r="J34" s="66"/>
      <c r="K34" s="66"/>
    </row>
    <row r="35" spans="2:11" ht="12" customHeight="1" x14ac:dyDescent="0.15"/>
    <row r="36" spans="2:11" ht="12" customHeight="1" x14ac:dyDescent="0.15"/>
    <row r="37" spans="2:11" ht="12" customHeight="1" x14ac:dyDescent="0.15"/>
    <row r="38" spans="2:11" ht="12" customHeight="1" x14ac:dyDescent="0.15"/>
    <row r="39" spans="2:11" ht="12" customHeight="1" x14ac:dyDescent="0.15"/>
    <row r="40" spans="2:11" ht="12" customHeight="1" x14ac:dyDescent="0.15">
      <c r="B40" s="159" t="s">
        <v>61</v>
      </c>
      <c r="C40" s="159"/>
      <c r="D40" s="159"/>
      <c r="E40" s="159"/>
      <c r="F40" s="159"/>
      <c r="G40" s="67"/>
    </row>
    <row r="41" spans="2:11" ht="12" customHeight="1" x14ac:dyDescent="0.15"/>
    <row r="42" spans="2:11" ht="12" customHeight="1" x14ac:dyDescent="0.15"/>
    <row r="43" spans="2:11" ht="12" customHeight="1" x14ac:dyDescent="0.15"/>
    <row r="44" spans="2:11" ht="12" customHeight="1" x14ac:dyDescent="0.15"/>
    <row r="45" spans="2:11" ht="12" customHeight="1" x14ac:dyDescent="0.15"/>
    <row r="46" spans="2:11" ht="12" customHeight="1" x14ac:dyDescent="0.15"/>
    <row r="47" spans="2:11" ht="12" customHeight="1" x14ac:dyDescent="0.15"/>
    <row r="48" spans="2:11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</sheetData>
  <mergeCells count="3">
    <mergeCell ref="B1:F1"/>
    <mergeCell ref="B2:F2"/>
    <mergeCell ref="B40:F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Normal="100" workbookViewId="0">
      <selection activeCell="B2" sqref="B2:V2"/>
    </sheetView>
  </sheetViews>
  <sheetFormatPr defaultRowHeight="10.5" x14ac:dyDescent="0.15"/>
  <cols>
    <col min="1" max="1" width="1.28515625" style="30" customWidth="1"/>
    <col min="2" max="2" width="24.7109375" style="30" customWidth="1"/>
    <col min="3" max="16" width="10.7109375" style="30" customWidth="1"/>
    <col min="17" max="22" width="10.7109375" style="68" customWidth="1"/>
    <col min="23" max="16384" width="9.140625" style="68"/>
  </cols>
  <sheetData>
    <row r="1" spans="1:22" ht="24" customHeight="1" x14ac:dyDescent="0.15">
      <c r="B1" s="155" t="s">
        <v>0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s="70" customFormat="1" ht="24" customHeight="1" x14ac:dyDescent="0.15">
      <c r="A2" s="69"/>
      <c r="B2" s="160" t="s">
        <v>67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ht="8.1" customHeight="1" x14ac:dyDescent="0.15"/>
    <row r="4" spans="1:22" s="77" customFormat="1" ht="15" customHeight="1" x14ac:dyDescent="0.15">
      <c r="A4" s="71"/>
      <c r="B4" s="21" t="s">
        <v>1</v>
      </c>
      <c r="C4" s="72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  <c r="O4" s="74"/>
      <c r="P4" s="75"/>
      <c r="Q4" s="75"/>
      <c r="R4" s="75"/>
      <c r="S4" s="75"/>
      <c r="T4" s="75"/>
      <c r="U4" s="76"/>
      <c r="V4" s="76"/>
    </row>
    <row r="5" spans="1:22" s="77" customFormat="1" ht="25.5" customHeight="1" x14ac:dyDescent="0.15">
      <c r="A5" s="71"/>
      <c r="B5" s="78" t="s">
        <v>4</v>
      </c>
      <c r="C5" s="79" t="s">
        <v>2</v>
      </c>
      <c r="D5" s="80" t="s">
        <v>5</v>
      </c>
      <c r="E5" s="80" t="s">
        <v>6</v>
      </c>
      <c r="F5" s="80" t="s">
        <v>7</v>
      </c>
      <c r="G5" s="80" t="s">
        <v>8</v>
      </c>
      <c r="H5" s="80" t="s">
        <v>9</v>
      </c>
      <c r="I5" s="80" t="s">
        <v>10</v>
      </c>
      <c r="J5" s="80" t="s">
        <v>11</v>
      </c>
      <c r="K5" s="80" t="s">
        <v>12</v>
      </c>
      <c r="L5" s="80" t="s">
        <v>13</v>
      </c>
      <c r="M5" s="80" t="s">
        <v>14</v>
      </c>
      <c r="N5" s="80" t="s">
        <v>15</v>
      </c>
      <c r="O5" s="80" t="s">
        <v>16</v>
      </c>
      <c r="P5" s="81" t="s">
        <v>17</v>
      </c>
      <c r="Q5" s="81" t="s">
        <v>18</v>
      </c>
      <c r="R5" s="81" t="s">
        <v>19</v>
      </c>
      <c r="S5" s="81" t="s">
        <v>20</v>
      </c>
      <c r="T5" s="81" t="s">
        <v>21</v>
      </c>
      <c r="U5" s="82" t="s">
        <v>3</v>
      </c>
      <c r="V5" s="82" t="s">
        <v>60</v>
      </c>
    </row>
    <row r="6" spans="1:22" s="77" customFormat="1" ht="25.5" customHeight="1" x14ac:dyDescent="0.15">
      <c r="A6" s="71"/>
      <c r="B6" s="83" t="s">
        <v>22</v>
      </c>
      <c r="C6" s="84">
        <v>16007</v>
      </c>
      <c r="D6" s="85">
        <v>16194</v>
      </c>
      <c r="E6" s="85">
        <v>16666</v>
      </c>
      <c r="F6" s="85">
        <v>16708</v>
      </c>
      <c r="G6" s="85">
        <v>17797</v>
      </c>
      <c r="H6" s="85">
        <v>18213</v>
      </c>
      <c r="I6" s="85">
        <v>18352</v>
      </c>
      <c r="J6" s="85">
        <v>17682</v>
      </c>
      <c r="K6" s="85">
        <v>18242</v>
      </c>
      <c r="L6" s="85">
        <v>18380</v>
      </c>
      <c r="M6" s="85">
        <v>18284</v>
      </c>
      <c r="N6" s="85">
        <v>17628</v>
      </c>
      <c r="O6" s="85">
        <v>17139</v>
      </c>
      <c r="P6" s="86">
        <v>16143</v>
      </c>
      <c r="Q6" s="86">
        <v>16079</v>
      </c>
      <c r="R6" s="86">
        <v>16002</v>
      </c>
      <c r="S6" s="86">
        <v>16148</v>
      </c>
      <c r="T6" s="86">
        <v>16065</v>
      </c>
      <c r="U6" s="86">
        <v>16277</v>
      </c>
      <c r="V6" s="86">
        <v>16611</v>
      </c>
    </row>
    <row r="7" spans="1:22" s="92" customFormat="1" ht="25.5" customHeight="1" x14ac:dyDescent="0.25">
      <c r="A7" s="87"/>
      <c r="B7" s="88" t="s">
        <v>23</v>
      </c>
      <c r="C7" s="89">
        <v>8650</v>
      </c>
      <c r="D7" s="90">
        <v>8848</v>
      </c>
      <c r="E7" s="90">
        <v>9199</v>
      </c>
      <c r="F7" s="90">
        <v>9508</v>
      </c>
      <c r="G7" s="90">
        <v>10463</v>
      </c>
      <c r="H7" s="90">
        <v>10757</v>
      </c>
      <c r="I7" s="90">
        <v>11007</v>
      </c>
      <c r="J7" s="90">
        <v>10319</v>
      </c>
      <c r="K7" s="90">
        <v>10459</v>
      </c>
      <c r="L7" s="90">
        <v>10368</v>
      </c>
      <c r="M7" s="90">
        <v>10303</v>
      </c>
      <c r="N7" s="90">
        <v>9765</v>
      </c>
      <c r="O7" s="90">
        <v>9545</v>
      </c>
      <c r="P7" s="91">
        <v>9006</v>
      </c>
      <c r="Q7" s="91">
        <v>8987</v>
      </c>
      <c r="R7" s="91">
        <v>8941</v>
      </c>
      <c r="S7" s="91">
        <v>9107</v>
      </c>
      <c r="T7" s="91">
        <v>9099</v>
      </c>
      <c r="U7" s="91">
        <v>9243</v>
      </c>
      <c r="V7" s="91">
        <v>9527</v>
      </c>
    </row>
    <row r="8" spans="1:22" s="92" customFormat="1" ht="25.5" customHeight="1" x14ac:dyDescent="0.25">
      <c r="A8" s="10"/>
      <c r="B8" s="93" t="s">
        <v>44</v>
      </c>
      <c r="C8" s="89">
        <v>7357</v>
      </c>
      <c r="D8" s="90">
        <v>7346</v>
      </c>
      <c r="E8" s="90">
        <v>7467</v>
      </c>
      <c r="F8" s="90">
        <v>7200</v>
      </c>
      <c r="G8" s="90">
        <v>7334</v>
      </c>
      <c r="H8" s="90">
        <v>7456</v>
      </c>
      <c r="I8" s="90">
        <v>7345</v>
      </c>
      <c r="J8" s="90">
        <v>7363</v>
      </c>
      <c r="K8" s="90">
        <v>7783</v>
      </c>
      <c r="L8" s="90">
        <v>8012</v>
      </c>
      <c r="M8" s="90">
        <v>7981</v>
      </c>
      <c r="N8" s="90">
        <v>7863</v>
      </c>
      <c r="O8" s="90">
        <v>7594</v>
      </c>
      <c r="P8" s="91">
        <v>7137</v>
      </c>
      <c r="Q8" s="91">
        <v>7092</v>
      </c>
      <c r="R8" s="91">
        <v>7061</v>
      </c>
      <c r="S8" s="91">
        <v>7041</v>
      </c>
      <c r="T8" s="91">
        <v>6966</v>
      </c>
      <c r="U8" s="91">
        <v>7034</v>
      </c>
      <c r="V8" s="91">
        <v>7084</v>
      </c>
    </row>
    <row r="9" spans="1:22" s="92" customFormat="1" ht="12" customHeight="1" x14ac:dyDescent="0.25">
      <c r="A9" s="10"/>
      <c r="B9" s="94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6"/>
    </row>
    <row r="10" spans="1:22" s="92" customFormat="1" ht="12" customHeight="1" x14ac:dyDescent="0.25">
      <c r="A10" s="10"/>
      <c r="B10" s="94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6"/>
    </row>
    <row r="11" spans="1:22" ht="12" customHeight="1" x14ac:dyDescent="0.15">
      <c r="B11" s="69"/>
    </row>
    <row r="12" spans="1:22" ht="12" customHeight="1" x14ac:dyDescent="0.15"/>
    <row r="13" spans="1:22" ht="12" customHeight="1" x14ac:dyDescent="0.15"/>
    <row r="14" spans="1:22" ht="12" customHeight="1" x14ac:dyDescent="0.15"/>
    <row r="15" spans="1:22" ht="12" customHeight="1" x14ac:dyDescent="0.15"/>
    <row r="16" spans="1:22" ht="12" customHeight="1" x14ac:dyDescent="0.15"/>
    <row r="17" spans="13:13" ht="12" customHeight="1" x14ac:dyDescent="0.15"/>
    <row r="18" spans="13:13" ht="12" customHeight="1" x14ac:dyDescent="0.15">
      <c r="M18" s="97"/>
    </row>
    <row r="19" spans="13:13" ht="12" customHeight="1" x14ac:dyDescent="0.15"/>
    <row r="20" spans="13:13" ht="12" customHeight="1" x14ac:dyDescent="0.15"/>
    <row r="21" spans="13:13" ht="12" customHeight="1" x14ac:dyDescent="0.15"/>
    <row r="22" spans="13:13" ht="12" customHeight="1" x14ac:dyDescent="0.15"/>
    <row r="23" spans="13:13" ht="12" customHeight="1" x14ac:dyDescent="0.15"/>
    <row r="24" spans="13:13" ht="12" customHeight="1" x14ac:dyDescent="0.15"/>
    <row r="25" spans="13:13" ht="12" customHeight="1" x14ac:dyDescent="0.15"/>
    <row r="26" spans="13:13" ht="12" customHeight="1" x14ac:dyDescent="0.15"/>
    <row r="27" spans="13:13" ht="12" customHeight="1" x14ac:dyDescent="0.15"/>
    <row r="28" spans="13:13" ht="12" customHeight="1" x14ac:dyDescent="0.15"/>
    <row r="29" spans="13:13" ht="12" customHeight="1" x14ac:dyDescent="0.15"/>
    <row r="30" spans="13:13" ht="12" customHeight="1" x14ac:dyDescent="0.15"/>
    <row r="31" spans="13:13" ht="12" customHeight="1" x14ac:dyDescent="0.15"/>
    <row r="32" spans="13:13" ht="12" customHeight="1" x14ac:dyDescent="0.15"/>
    <row r="33" spans="2:22" ht="12" customHeight="1" x14ac:dyDescent="0.15">
      <c r="B33" s="154" t="s">
        <v>61</v>
      </c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</row>
    <row r="34" spans="2:22" ht="12" customHeight="1" x14ac:dyDescent="0.15"/>
    <row r="35" spans="2:22" ht="12" customHeight="1" x14ac:dyDescent="0.15"/>
    <row r="36" spans="2:22" ht="12" customHeight="1" x14ac:dyDescent="0.15"/>
    <row r="37" spans="2:22" ht="12" customHeight="1" x14ac:dyDescent="0.15"/>
    <row r="38" spans="2:22" ht="12" customHeight="1" x14ac:dyDescent="0.15"/>
    <row r="39" spans="2:22" ht="12" customHeight="1" x14ac:dyDescent="0.15"/>
    <row r="40" spans="2:22" ht="12" customHeight="1" x14ac:dyDescent="0.15"/>
    <row r="41" spans="2:22" ht="12" customHeight="1" x14ac:dyDescent="0.15"/>
    <row r="42" spans="2:22" ht="12" customHeight="1" x14ac:dyDescent="0.15"/>
  </sheetData>
  <mergeCells count="3">
    <mergeCell ref="B1:V1"/>
    <mergeCell ref="B2:V2"/>
    <mergeCell ref="B33:V33"/>
  </mergeCells>
  <printOptions horizontalCentered="1"/>
  <pageMargins left="0.74803149606299213" right="0.74803149606299213" top="0.27559055118110237" bottom="0.23622047244094491" header="0" footer="0"/>
  <pageSetup paperSize="9" scale="5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60"/>
  <sheetViews>
    <sheetView showGridLines="0" zoomScaleNormal="100" workbookViewId="0">
      <selection activeCell="B2" sqref="B2:V2"/>
    </sheetView>
  </sheetViews>
  <sheetFormatPr defaultRowHeight="10.5" x14ac:dyDescent="0.15"/>
  <cols>
    <col min="1" max="1" width="1.28515625" style="30" customWidth="1"/>
    <col min="2" max="2" width="24.7109375" style="30" customWidth="1"/>
    <col min="3" max="22" width="10.5703125" style="30" customWidth="1"/>
    <col min="23" max="16384" width="9.140625" style="30"/>
  </cols>
  <sheetData>
    <row r="1" spans="2:22" ht="24" customHeight="1" x14ac:dyDescent="0.15">
      <c r="B1" s="160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2:22" s="98" customFormat="1" ht="24" customHeight="1" x14ac:dyDescent="0.15">
      <c r="B2" s="161" t="s">
        <v>66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</row>
    <row r="3" spans="2:22" s="98" customFormat="1" ht="8.1" customHeight="1" x14ac:dyDescent="0.15"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2:22" ht="15" customHeight="1" x14ac:dyDescent="0.15">
      <c r="B4" s="100" t="s">
        <v>1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</row>
    <row r="5" spans="2:22" ht="25.5" customHeight="1" x14ac:dyDescent="0.15">
      <c r="B5" s="102" t="s">
        <v>45</v>
      </c>
      <c r="C5" s="103" t="s">
        <v>2</v>
      </c>
      <c r="D5" s="103" t="s">
        <v>5</v>
      </c>
      <c r="E5" s="103" t="s">
        <v>6</v>
      </c>
      <c r="F5" s="103" t="s">
        <v>7</v>
      </c>
      <c r="G5" s="103" t="s">
        <v>8</v>
      </c>
      <c r="H5" s="103" t="s">
        <v>9</v>
      </c>
      <c r="I5" s="103" t="s">
        <v>10</v>
      </c>
      <c r="J5" s="103" t="s">
        <v>11</v>
      </c>
      <c r="K5" s="103" t="s">
        <v>12</v>
      </c>
      <c r="L5" s="103" t="s">
        <v>13</v>
      </c>
      <c r="M5" s="103" t="s">
        <v>14</v>
      </c>
      <c r="N5" s="103" t="s">
        <v>15</v>
      </c>
      <c r="O5" s="103" t="s">
        <v>16</v>
      </c>
      <c r="P5" s="103" t="s">
        <v>17</v>
      </c>
      <c r="Q5" s="103" t="s">
        <v>18</v>
      </c>
      <c r="R5" s="103" t="s">
        <v>19</v>
      </c>
      <c r="S5" s="103" t="s">
        <v>20</v>
      </c>
      <c r="T5" s="103" t="s">
        <v>21</v>
      </c>
      <c r="U5" s="103" t="s">
        <v>3</v>
      </c>
      <c r="V5" s="103" t="s">
        <v>60</v>
      </c>
    </row>
    <row r="6" spans="2:22" s="46" customFormat="1" ht="25.5" customHeight="1" x14ac:dyDescent="0.15">
      <c r="B6" s="169" t="s">
        <v>46</v>
      </c>
      <c r="C6" s="104">
        <v>17.022578890097932</v>
      </c>
      <c r="D6" s="104">
        <v>16.349732692698112</v>
      </c>
      <c r="E6" s="104">
        <v>16.426625145971194</v>
      </c>
      <c r="F6" s="104">
        <v>15.622969988307133</v>
      </c>
      <c r="G6" s="104">
        <v>15.011987459273376</v>
      </c>
      <c r="H6" s="104">
        <v>14.739188049632574</v>
      </c>
      <c r="I6" s="104">
        <v>12.569581612497755</v>
      </c>
      <c r="J6" s="104">
        <v>11.050588529927373</v>
      </c>
      <c r="K6" s="104">
        <v>11.433250439740402</v>
      </c>
      <c r="L6" s="104">
        <v>11.17650627995874</v>
      </c>
      <c r="M6" s="104">
        <v>9.4755986662625045</v>
      </c>
      <c r="N6" s="104">
        <v>7.1932476694381453</v>
      </c>
      <c r="O6" s="104">
        <v>6.0725858716785481</v>
      </c>
      <c r="P6" s="104">
        <v>5.9</v>
      </c>
      <c r="Q6" s="104">
        <v>4.8</v>
      </c>
      <c r="R6" s="104">
        <v>4.3</v>
      </c>
      <c r="S6" s="104">
        <v>3.6</v>
      </c>
      <c r="T6" s="104">
        <v>3.3</v>
      </c>
      <c r="U6" s="104">
        <v>3.2</v>
      </c>
      <c r="V6" s="104">
        <v>3.4</v>
      </c>
    </row>
    <row r="7" spans="2:22" s="46" customFormat="1" ht="25.5" customHeight="1" x14ac:dyDescent="0.15">
      <c r="B7" s="169" t="s">
        <v>47</v>
      </c>
      <c r="C7" s="105">
        <v>7.5557671381936888</v>
      </c>
      <c r="D7" s="105">
        <v>8.1545645259524946</v>
      </c>
      <c r="E7" s="105">
        <v>8.5636434410276365</v>
      </c>
      <c r="F7" s="105">
        <v>9.6920878264258796</v>
      </c>
      <c r="G7" s="105">
        <v>10.266183070019057</v>
      </c>
      <c r="H7" s="105">
        <v>10.908324298277316</v>
      </c>
      <c r="I7" s="105">
        <v>13.126234512479797</v>
      </c>
      <c r="J7" s="105">
        <v>15.18281993488605</v>
      </c>
      <c r="K7" s="105">
        <v>17.43798143992236</v>
      </c>
      <c r="L7" s="105">
        <v>18.852011407074816</v>
      </c>
      <c r="M7" s="105">
        <v>23.055471354956047</v>
      </c>
      <c r="N7" s="105">
        <v>27.765180146132529</v>
      </c>
      <c r="O7" s="105">
        <v>32.689565780946204</v>
      </c>
      <c r="P7" s="105">
        <v>37.700000000000003</v>
      </c>
      <c r="Q7" s="105">
        <v>41.6</v>
      </c>
      <c r="R7" s="105">
        <v>45.6</v>
      </c>
      <c r="S7" s="105">
        <v>48.8</v>
      </c>
      <c r="T7" s="105">
        <v>51.4</v>
      </c>
      <c r="U7" s="105">
        <v>53.8</v>
      </c>
      <c r="V7" s="105">
        <v>54.7</v>
      </c>
    </row>
    <row r="8" spans="2:22" ht="12" customHeight="1" x14ac:dyDescent="0.15"/>
    <row r="9" spans="2:22" ht="12" customHeight="1" x14ac:dyDescent="0.15"/>
    <row r="10" spans="2:22" ht="12" customHeight="1" x14ac:dyDescent="0.15"/>
    <row r="11" spans="2:22" ht="12" customHeight="1" x14ac:dyDescent="0.15"/>
    <row r="12" spans="2:22" ht="12" customHeight="1" x14ac:dyDescent="0.15"/>
    <row r="13" spans="2:22" ht="12" customHeight="1" x14ac:dyDescent="0.15"/>
    <row r="14" spans="2:22" ht="12" customHeight="1" x14ac:dyDescent="0.15"/>
    <row r="15" spans="2:22" ht="12" customHeight="1" x14ac:dyDescent="0.15"/>
    <row r="16" spans="2:22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2:22" ht="12" customHeight="1" x14ac:dyDescent="0.15">
      <c r="B33" s="154" t="s">
        <v>61</v>
      </c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</row>
    <row r="34" spans="2:22" ht="12" customHeight="1" x14ac:dyDescent="0.15"/>
    <row r="35" spans="2:22" ht="12" customHeight="1" x14ac:dyDescent="0.15"/>
    <row r="36" spans="2:22" ht="12" customHeight="1" x14ac:dyDescent="0.15"/>
    <row r="37" spans="2:22" ht="12" customHeight="1" x14ac:dyDescent="0.15"/>
    <row r="38" spans="2:22" ht="12" customHeight="1" x14ac:dyDescent="0.15"/>
    <row r="39" spans="2:22" ht="12" customHeight="1" x14ac:dyDescent="0.15"/>
    <row r="40" spans="2:22" ht="12" customHeight="1" x14ac:dyDescent="0.15"/>
    <row r="41" spans="2:22" ht="12" customHeight="1" x14ac:dyDescent="0.15"/>
    <row r="42" spans="2:22" ht="12" customHeight="1" x14ac:dyDescent="0.15"/>
    <row r="43" spans="2:22" ht="12" customHeight="1" x14ac:dyDescent="0.15"/>
    <row r="44" spans="2:22" ht="12" customHeight="1" x14ac:dyDescent="0.15"/>
    <row r="45" spans="2:22" ht="12" customHeight="1" x14ac:dyDescent="0.15"/>
    <row r="46" spans="2:22" ht="12" customHeight="1" x14ac:dyDescent="0.15"/>
    <row r="47" spans="2:22" ht="12" customHeight="1" x14ac:dyDescent="0.15"/>
    <row r="48" spans="2:22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</sheetData>
  <mergeCells count="3">
    <mergeCell ref="B1:V1"/>
    <mergeCell ref="B2:V2"/>
    <mergeCell ref="B33:V33"/>
  </mergeCells>
  <printOptions horizontalCentered="1"/>
  <pageMargins left="0.75" right="0.75" top="0.98425196850393704" bottom="0.98425196850393704" header="0.51181102362204722" footer="0.51181102362204722"/>
  <pageSetup paperSize="9" scale="5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9"/>
  <sheetViews>
    <sheetView showGridLines="0" zoomScaleNormal="100" zoomScalePageLayoutView="60" workbookViewId="0">
      <selection activeCell="B2" sqref="B2:G2"/>
    </sheetView>
  </sheetViews>
  <sheetFormatPr defaultColWidth="16.85546875" defaultRowHeight="10.5" x14ac:dyDescent="0.15"/>
  <cols>
    <col min="1" max="1" width="1.28515625" style="53" customWidth="1"/>
    <col min="2" max="2" width="24.7109375" style="53" customWidth="1"/>
    <col min="3" max="7" width="12.7109375" style="53" customWidth="1"/>
    <col min="8" max="8" width="11" style="53" customWidth="1"/>
    <col min="9" max="252" width="9.140625" style="53" customWidth="1"/>
    <col min="253" max="253" width="1.85546875" style="53" customWidth="1"/>
    <col min="254" max="254" width="23.5703125" style="53" customWidth="1"/>
    <col min="255" max="16384" width="16.85546875" style="53"/>
  </cols>
  <sheetData>
    <row r="1" spans="2:14" ht="24" customHeight="1" x14ac:dyDescent="0.15">
      <c r="B1" s="152" t="s">
        <v>0</v>
      </c>
      <c r="C1" s="152"/>
      <c r="D1" s="152"/>
      <c r="E1" s="152"/>
      <c r="F1" s="152"/>
      <c r="G1" s="152"/>
      <c r="H1" s="106"/>
    </row>
    <row r="2" spans="2:14" ht="30" customHeight="1" x14ac:dyDescent="0.15">
      <c r="B2" s="158" t="s">
        <v>65</v>
      </c>
      <c r="C2" s="158"/>
      <c r="D2" s="158"/>
      <c r="E2" s="158"/>
      <c r="F2" s="158"/>
      <c r="G2" s="158"/>
    </row>
    <row r="3" spans="2:14" ht="8.1" customHeight="1" x14ac:dyDescent="0.15"/>
    <row r="4" spans="2:14" ht="15" customHeight="1" x14ac:dyDescent="0.15">
      <c r="B4" s="107" t="s">
        <v>45</v>
      </c>
      <c r="C4" s="163" t="s">
        <v>22</v>
      </c>
      <c r="D4" s="163" t="s">
        <v>48</v>
      </c>
      <c r="E4" s="163" t="s">
        <v>49</v>
      </c>
      <c r="F4" s="163" t="s">
        <v>50</v>
      </c>
      <c r="G4" s="164" t="s">
        <v>51</v>
      </c>
      <c r="J4" s="108"/>
      <c r="K4" s="108"/>
      <c r="L4" s="108"/>
      <c r="M4" s="108"/>
      <c r="N4" s="108"/>
    </row>
    <row r="5" spans="2:14" ht="24.95" customHeight="1" x14ac:dyDescent="0.15">
      <c r="B5" s="109" t="s">
        <v>52</v>
      </c>
      <c r="C5" s="163"/>
      <c r="D5" s="163"/>
      <c r="E5" s="163"/>
      <c r="F5" s="163"/>
      <c r="G5" s="164"/>
      <c r="J5" s="108"/>
      <c r="K5" s="108"/>
      <c r="L5" s="108"/>
      <c r="M5" s="108"/>
      <c r="N5" s="108"/>
    </row>
    <row r="6" spans="2:14" ht="24.95" customHeight="1" x14ac:dyDescent="0.15">
      <c r="B6" s="1" t="s">
        <v>36</v>
      </c>
      <c r="C6" s="110">
        <v>15465</v>
      </c>
      <c r="D6" s="110">
        <v>519</v>
      </c>
      <c r="E6" s="110">
        <v>2472</v>
      </c>
      <c r="F6" s="110">
        <v>4021</v>
      </c>
      <c r="G6" s="110">
        <v>8453</v>
      </c>
      <c r="H6" s="111"/>
      <c r="I6" s="111"/>
      <c r="J6" s="111"/>
      <c r="K6" s="111"/>
      <c r="L6" s="112"/>
      <c r="M6" s="112"/>
      <c r="N6" s="112"/>
    </row>
    <row r="7" spans="2:14" ht="24.95" customHeight="1" x14ac:dyDescent="0.15">
      <c r="B7" s="113" t="s">
        <v>37</v>
      </c>
      <c r="C7" s="110">
        <v>5457</v>
      </c>
      <c r="D7" s="114">
        <v>150</v>
      </c>
      <c r="E7" s="114">
        <v>746</v>
      </c>
      <c r="F7" s="114">
        <v>1262</v>
      </c>
      <c r="G7" s="114">
        <v>3299</v>
      </c>
      <c r="H7" s="111"/>
      <c r="I7" s="111"/>
      <c r="J7" s="111"/>
      <c r="K7" s="111"/>
      <c r="L7" s="112"/>
      <c r="M7" s="112"/>
      <c r="N7" s="112"/>
    </row>
    <row r="8" spans="2:14" ht="24.95" customHeight="1" x14ac:dyDescent="0.15">
      <c r="B8" s="113" t="s">
        <v>38</v>
      </c>
      <c r="C8" s="110">
        <v>3466</v>
      </c>
      <c r="D8" s="114">
        <v>72</v>
      </c>
      <c r="E8" s="114">
        <v>444</v>
      </c>
      <c r="F8" s="114">
        <v>729</v>
      </c>
      <c r="G8" s="114">
        <v>2221</v>
      </c>
      <c r="H8" s="111"/>
      <c r="I8" s="111"/>
      <c r="J8" s="111"/>
      <c r="K8" s="111"/>
      <c r="L8" s="112"/>
      <c r="M8" s="112"/>
      <c r="N8" s="112"/>
    </row>
    <row r="9" spans="2:14" ht="24.95" customHeight="1" x14ac:dyDescent="0.15">
      <c r="B9" s="113" t="s">
        <v>39</v>
      </c>
      <c r="C9" s="110">
        <v>4663</v>
      </c>
      <c r="D9" s="114">
        <v>241</v>
      </c>
      <c r="E9" s="114">
        <v>997</v>
      </c>
      <c r="F9" s="114">
        <v>1541</v>
      </c>
      <c r="G9" s="114">
        <v>1884</v>
      </c>
      <c r="H9" s="111"/>
      <c r="I9" s="111"/>
      <c r="J9" s="111"/>
      <c r="K9" s="111"/>
      <c r="L9" s="112"/>
      <c r="M9" s="112"/>
      <c r="N9" s="112"/>
    </row>
    <row r="10" spans="2:14" ht="24.95" customHeight="1" x14ac:dyDescent="0.15">
      <c r="B10" s="113" t="s">
        <v>40</v>
      </c>
      <c r="C10" s="110">
        <v>1175</v>
      </c>
      <c r="D10" s="114">
        <v>21</v>
      </c>
      <c r="E10" s="114">
        <v>132</v>
      </c>
      <c r="F10" s="114">
        <v>280</v>
      </c>
      <c r="G10" s="114">
        <v>742</v>
      </c>
      <c r="H10" s="111"/>
      <c r="I10" s="111"/>
      <c r="J10" s="111"/>
      <c r="K10" s="111"/>
      <c r="L10" s="112"/>
      <c r="M10" s="112"/>
      <c r="N10" s="112"/>
    </row>
    <row r="11" spans="2:14" ht="24.95" customHeight="1" x14ac:dyDescent="0.15">
      <c r="B11" s="113" t="s">
        <v>53</v>
      </c>
      <c r="C11" s="110">
        <v>704</v>
      </c>
      <c r="D11" s="114">
        <v>35</v>
      </c>
      <c r="E11" s="114">
        <v>153</v>
      </c>
      <c r="F11" s="114">
        <v>209</v>
      </c>
      <c r="G11" s="114">
        <v>307</v>
      </c>
      <c r="H11" s="111"/>
      <c r="I11" s="111"/>
      <c r="J11" s="111"/>
      <c r="K11" s="111"/>
      <c r="L11" s="112"/>
      <c r="M11" s="112"/>
      <c r="N11" s="112"/>
    </row>
    <row r="12" spans="2:14" ht="12" customHeight="1" x14ac:dyDescent="0.15">
      <c r="M12" s="115"/>
    </row>
    <row r="13" spans="2:14" ht="12" customHeight="1" x14ac:dyDescent="0.15"/>
    <row r="14" spans="2:14" ht="12" customHeight="1" x14ac:dyDescent="0.15"/>
    <row r="15" spans="2:14" ht="12" customHeight="1" x14ac:dyDescent="0.15"/>
    <row r="16" spans="2:14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2:7" ht="12" customHeight="1" x14ac:dyDescent="0.15"/>
    <row r="34" spans="2:7" ht="12" customHeight="1" x14ac:dyDescent="0.15"/>
    <row r="35" spans="2:7" ht="12" customHeight="1" x14ac:dyDescent="0.15"/>
    <row r="36" spans="2:7" ht="12" customHeight="1" x14ac:dyDescent="0.15"/>
    <row r="37" spans="2:7" ht="12" customHeight="1" x14ac:dyDescent="0.15"/>
    <row r="38" spans="2:7" ht="12" customHeight="1" x14ac:dyDescent="0.15"/>
    <row r="39" spans="2:7" ht="12" customHeight="1" x14ac:dyDescent="0.15">
      <c r="B39" s="162" t="s">
        <v>61</v>
      </c>
      <c r="C39" s="162"/>
      <c r="D39" s="162"/>
      <c r="E39" s="162"/>
      <c r="F39" s="162"/>
      <c r="G39" s="162"/>
    </row>
  </sheetData>
  <mergeCells count="8">
    <mergeCell ref="B39:G39"/>
    <mergeCell ref="B1:G1"/>
    <mergeCell ref="B2:G2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scale="9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showGridLines="0" zoomScaleNormal="100" workbookViewId="0">
      <selection activeCell="B2" sqref="B2:H2"/>
    </sheetView>
  </sheetViews>
  <sheetFormatPr defaultRowHeight="11.25" x14ac:dyDescent="0.15"/>
  <cols>
    <col min="1" max="1" width="1.28515625" style="2" customWidth="1"/>
    <col min="2" max="2" width="15.7109375" style="2" customWidth="1"/>
    <col min="3" max="3" width="24.7109375" style="2" customWidth="1"/>
    <col min="4" max="7" width="12.7109375" style="2" customWidth="1"/>
    <col min="8" max="8" width="15.7109375" style="2" customWidth="1"/>
    <col min="9" max="9" width="15.5703125" style="2" customWidth="1"/>
    <col min="10" max="16384" width="9.140625" style="2"/>
  </cols>
  <sheetData>
    <row r="1" spans="2:14" ht="24" customHeight="1" x14ac:dyDescent="0.15">
      <c r="B1" s="153" t="s">
        <v>0</v>
      </c>
      <c r="C1" s="153"/>
      <c r="D1" s="153"/>
      <c r="E1" s="153"/>
      <c r="F1" s="153"/>
      <c r="G1" s="153"/>
      <c r="H1" s="153"/>
      <c r="I1" s="116"/>
    </row>
    <row r="2" spans="2:14" ht="24" customHeight="1" x14ac:dyDescent="0.15">
      <c r="B2" s="165" t="s">
        <v>68</v>
      </c>
      <c r="C2" s="165"/>
      <c r="D2" s="165"/>
      <c r="E2" s="165"/>
      <c r="F2" s="165"/>
      <c r="G2" s="165"/>
      <c r="H2" s="165"/>
      <c r="I2" s="117"/>
    </row>
    <row r="3" spans="2:14" s="53" customFormat="1" ht="8.1" customHeight="1" x14ac:dyDescent="0.15">
      <c r="C3" s="52"/>
    </row>
    <row r="4" spans="2:14" s="53" customFormat="1" ht="15" customHeight="1" x14ac:dyDescent="0.15">
      <c r="C4" s="55" t="s">
        <v>45</v>
      </c>
      <c r="D4" s="118"/>
      <c r="E4" s="118"/>
      <c r="F4" s="118"/>
      <c r="G4" s="118"/>
    </row>
    <row r="5" spans="2:14" s="53" customFormat="1" ht="24.95" customHeight="1" x14ac:dyDescent="0.15">
      <c r="C5" s="59" t="s">
        <v>1</v>
      </c>
      <c r="D5" s="61" t="s">
        <v>48</v>
      </c>
      <c r="E5" s="61" t="s">
        <v>54</v>
      </c>
      <c r="F5" s="61" t="s">
        <v>55</v>
      </c>
      <c r="G5" s="119" t="s">
        <v>56</v>
      </c>
    </row>
    <row r="6" spans="2:14" s="53" customFormat="1" ht="25.5" customHeight="1" x14ac:dyDescent="0.15">
      <c r="C6" s="120" t="s">
        <v>2</v>
      </c>
      <c r="D6" s="121">
        <v>2503</v>
      </c>
      <c r="E6" s="121">
        <v>6262</v>
      </c>
      <c r="F6" s="121">
        <v>4828</v>
      </c>
      <c r="G6" s="121">
        <v>1111</v>
      </c>
    </row>
    <row r="7" spans="2:14" s="53" customFormat="1" ht="25.5" customHeight="1" x14ac:dyDescent="0.15">
      <c r="C7" s="120" t="s">
        <v>60</v>
      </c>
      <c r="D7" s="122">
        <v>519</v>
      </c>
      <c r="E7" s="122">
        <v>2472</v>
      </c>
      <c r="F7" s="122">
        <v>4021</v>
      </c>
      <c r="G7" s="122">
        <v>8453</v>
      </c>
      <c r="K7" s="123"/>
      <c r="L7" s="123"/>
      <c r="M7" s="123"/>
      <c r="N7" s="123"/>
    </row>
    <row r="8" spans="2:14" s="53" customFormat="1" ht="10.5" x14ac:dyDescent="0.15">
      <c r="K8" s="123"/>
      <c r="L8" s="123"/>
      <c r="M8" s="123"/>
      <c r="N8" s="123"/>
    </row>
    <row r="9" spans="2:14" s="53" customFormat="1" ht="10.5" x14ac:dyDescent="0.15">
      <c r="K9" s="123"/>
      <c r="L9" s="123"/>
      <c r="M9" s="123"/>
      <c r="N9" s="123"/>
    </row>
    <row r="10" spans="2:14" s="53" customFormat="1" ht="10.5" x14ac:dyDescent="0.15">
      <c r="K10" s="123"/>
      <c r="L10" s="123"/>
      <c r="M10" s="123"/>
      <c r="N10" s="123"/>
    </row>
    <row r="11" spans="2:14" s="53" customFormat="1" ht="10.5" x14ac:dyDescent="0.15">
      <c r="K11" s="123"/>
      <c r="L11" s="123"/>
      <c r="M11" s="123"/>
      <c r="N11" s="123"/>
    </row>
    <row r="12" spans="2:14" s="53" customFormat="1" ht="10.5" x14ac:dyDescent="0.15">
      <c r="K12" s="123"/>
      <c r="L12" s="123"/>
      <c r="M12" s="123"/>
      <c r="N12" s="123"/>
    </row>
    <row r="13" spans="2:14" s="53" customFormat="1" ht="10.5" x14ac:dyDescent="0.15">
      <c r="K13" s="123"/>
      <c r="L13" s="123"/>
      <c r="M13" s="123"/>
      <c r="N13" s="123"/>
    </row>
    <row r="14" spans="2:14" s="53" customFormat="1" ht="10.5" x14ac:dyDescent="0.15">
      <c r="K14" s="123"/>
      <c r="L14" s="123"/>
      <c r="M14" s="123"/>
      <c r="N14" s="123"/>
    </row>
    <row r="15" spans="2:14" s="53" customFormat="1" ht="10.5" x14ac:dyDescent="0.15">
      <c r="K15" s="123"/>
      <c r="L15" s="123"/>
      <c r="M15" s="123"/>
      <c r="N15" s="123"/>
    </row>
    <row r="16" spans="2:14" s="53" customFormat="1" ht="10.5" x14ac:dyDescent="0.15"/>
    <row r="17" s="53" customFormat="1" ht="10.5" x14ac:dyDescent="0.15"/>
    <row r="18" s="53" customFormat="1" ht="10.5" x14ac:dyDescent="0.15"/>
    <row r="19" s="53" customFormat="1" ht="10.5" x14ac:dyDescent="0.15"/>
    <row r="20" s="53" customFormat="1" ht="10.5" x14ac:dyDescent="0.15"/>
    <row r="21" s="53" customFormat="1" ht="10.5" x14ac:dyDescent="0.15"/>
    <row r="22" s="53" customFormat="1" ht="10.5" x14ac:dyDescent="0.15"/>
    <row r="23" s="53" customFormat="1" ht="10.5" x14ac:dyDescent="0.15"/>
    <row r="24" s="53" customFormat="1" ht="10.5" x14ac:dyDescent="0.15"/>
    <row r="25" s="53" customFormat="1" ht="10.5" x14ac:dyDescent="0.15"/>
    <row r="33" spans="2:9" x14ac:dyDescent="0.15">
      <c r="B33" s="162" t="s">
        <v>61</v>
      </c>
      <c r="C33" s="162"/>
      <c r="D33" s="162"/>
      <c r="E33" s="162"/>
      <c r="F33" s="162"/>
      <c r="G33" s="162"/>
      <c r="H33" s="162"/>
      <c r="I33" s="162"/>
    </row>
  </sheetData>
  <mergeCells count="3">
    <mergeCell ref="B1:H1"/>
    <mergeCell ref="B2:H2"/>
    <mergeCell ref="B33:I3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48"/>
  <sheetViews>
    <sheetView showGridLines="0" zoomScaleNormal="100" zoomScalePageLayoutView="51" workbookViewId="0">
      <selection activeCell="B2" sqref="B2:V2"/>
    </sheetView>
  </sheetViews>
  <sheetFormatPr defaultRowHeight="10.5" x14ac:dyDescent="0.15"/>
  <cols>
    <col min="1" max="1" width="1.28515625" style="30" customWidth="1"/>
    <col min="2" max="2" width="24.7109375" style="30" customWidth="1"/>
    <col min="3" max="22" width="10.7109375" style="30" customWidth="1"/>
    <col min="23" max="16384" width="9.140625" style="30"/>
  </cols>
  <sheetData>
    <row r="1" spans="2:27" ht="24" customHeight="1" x14ac:dyDescent="0.15">
      <c r="B1" s="160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2:27" s="69" customFormat="1" ht="24" customHeight="1" x14ac:dyDescent="0.15">
      <c r="B2" s="155" t="s">
        <v>69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2:27" ht="8.1" customHeight="1" x14ac:dyDescent="0.15">
      <c r="AA3" s="69"/>
    </row>
    <row r="4" spans="2:27" ht="15" customHeight="1" x14ac:dyDescent="0.15">
      <c r="B4" s="124" t="s">
        <v>1</v>
      </c>
      <c r="C4" s="125"/>
      <c r="D4" s="126"/>
      <c r="E4" s="126"/>
      <c r="F4" s="126"/>
      <c r="G4" s="126"/>
      <c r="H4" s="126"/>
      <c r="I4" s="126"/>
      <c r="J4" s="126"/>
      <c r="K4" s="126"/>
      <c r="L4" s="127"/>
      <c r="M4" s="127"/>
      <c r="N4" s="128"/>
      <c r="O4" s="127"/>
      <c r="P4" s="127"/>
      <c r="Q4" s="127"/>
      <c r="R4" s="127"/>
      <c r="S4" s="127"/>
      <c r="T4" s="127"/>
      <c r="U4" s="126"/>
      <c r="V4" s="126"/>
      <c r="AA4" s="69"/>
    </row>
    <row r="5" spans="2:27" ht="25.5" customHeight="1" x14ac:dyDescent="0.15">
      <c r="B5" s="129" t="s">
        <v>4</v>
      </c>
      <c r="C5" s="130" t="s">
        <v>2</v>
      </c>
      <c r="D5" s="131" t="s">
        <v>5</v>
      </c>
      <c r="E5" s="131" t="s">
        <v>6</v>
      </c>
      <c r="F5" s="131" t="s">
        <v>7</v>
      </c>
      <c r="G5" s="131" t="s">
        <v>8</v>
      </c>
      <c r="H5" s="131" t="s">
        <v>9</v>
      </c>
      <c r="I5" s="131" t="s">
        <v>10</v>
      </c>
      <c r="J5" s="131" t="s">
        <v>11</v>
      </c>
      <c r="K5" s="131" t="s">
        <v>12</v>
      </c>
      <c r="L5" s="132" t="s">
        <v>13</v>
      </c>
      <c r="M5" s="132" t="s">
        <v>14</v>
      </c>
      <c r="N5" s="133" t="s">
        <v>57</v>
      </c>
      <c r="O5" s="132" t="s">
        <v>16</v>
      </c>
      <c r="P5" s="132" t="s">
        <v>17</v>
      </c>
      <c r="Q5" s="132" t="s">
        <v>18</v>
      </c>
      <c r="R5" s="132" t="s">
        <v>19</v>
      </c>
      <c r="S5" s="132" t="s">
        <v>20</v>
      </c>
      <c r="T5" s="132" t="s">
        <v>21</v>
      </c>
      <c r="U5" s="131" t="s">
        <v>3</v>
      </c>
      <c r="V5" s="131" t="s">
        <v>60</v>
      </c>
    </row>
    <row r="6" spans="2:27" ht="25.5" customHeight="1" x14ac:dyDescent="0.15">
      <c r="B6" s="134" t="s">
        <v>22</v>
      </c>
      <c r="C6" s="135">
        <v>14.719185356406571</v>
      </c>
      <c r="D6" s="135">
        <v>14.899839446708658</v>
      </c>
      <c r="E6" s="135">
        <v>14.851854074162967</v>
      </c>
      <c r="F6" s="135">
        <v>15.180452477854919</v>
      </c>
      <c r="G6" s="135">
        <v>14.597291678372759</v>
      </c>
      <c r="H6" s="135">
        <v>14.38543897216274</v>
      </c>
      <c r="I6" s="135">
        <v>14.379195727986051</v>
      </c>
      <c r="J6" s="135">
        <v>15.052482750820044</v>
      </c>
      <c r="K6" s="135">
        <v>15.054708913496327</v>
      </c>
      <c r="L6" s="135">
        <v>14.928563656147986</v>
      </c>
      <c r="M6" s="135">
        <v>15.102001750164078</v>
      </c>
      <c r="N6" s="135">
        <v>15.461027910142954</v>
      </c>
      <c r="O6" s="135">
        <v>15.559017445591925</v>
      </c>
      <c r="P6" s="135">
        <v>16.399999999999999</v>
      </c>
      <c r="Q6" s="135">
        <v>16.5</v>
      </c>
      <c r="R6" s="135">
        <v>16.2</v>
      </c>
      <c r="S6" s="135">
        <v>15.7</v>
      </c>
      <c r="T6" s="135">
        <v>15</v>
      </c>
      <c r="U6" s="135">
        <v>15</v>
      </c>
      <c r="V6" s="135">
        <v>15.1</v>
      </c>
    </row>
    <row r="7" spans="2:27" ht="25.5" customHeight="1" x14ac:dyDescent="0.15">
      <c r="B7" s="136" t="s">
        <v>23</v>
      </c>
      <c r="C7" s="104">
        <v>13.552138728323699</v>
      </c>
      <c r="D7" s="104">
        <v>13.908227848101266</v>
      </c>
      <c r="E7" s="104">
        <v>13.880639199913034</v>
      </c>
      <c r="F7" s="104">
        <v>14.025347076146403</v>
      </c>
      <c r="G7" s="104">
        <v>13.122144700372742</v>
      </c>
      <c r="H7" s="104">
        <v>12.960118992284094</v>
      </c>
      <c r="I7" s="104">
        <v>12.552739165985281</v>
      </c>
      <c r="J7" s="104">
        <v>13.746874697160578</v>
      </c>
      <c r="K7" s="104">
        <v>13.610000956114352</v>
      </c>
      <c r="L7" s="104">
        <v>13.603780864197532</v>
      </c>
      <c r="M7" s="104">
        <v>13.925264486072018</v>
      </c>
      <c r="N7" s="104">
        <v>14.840552995391706</v>
      </c>
      <c r="O7" s="104">
        <v>15.042849659507596</v>
      </c>
      <c r="P7" s="104">
        <v>15.8</v>
      </c>
      <c r="Q7" s="104">
        <v>15.8</v>
      </c>
      <c r="R7" s="104">
        <v>15.4</v>
      </c>
      <c r="S7" s="104">
        <v>14.7</v>
      </c>
      <c r="T7" s="104">
        <v>14</v>
      </c>
      <c r="U7" s="104">
        <v>13.9</v>
      </c>
      <c r="V7" s="104">
        <v>14</v>
      </c>
    </row>
    <row r="8" spans="2:27" ht="25.5" customHeight="1" x14ac:dyDescent="0.15">
      <c r="B8" s="136" t="s">
        <v>44</v>
      </c>
      <c r="C8" s="104">
        <v>16.091341579448144</v>
      </c>
      <c r="D8" s="104">
        <v>16.094200925673835</v>
      </c>
      <c r="E8" s="104">
        <v>16.048346055979643</v>
      </c>
      <c r="F8" s="104">
        <v>16.705833333333334</v>
      </c>
      <c r="G8" s="104">
        <v>16.701799836378513</v>
      </c>
      <c r="H8" s="104">
        <v>16.441791845493562</v>
      </c>
      <c r="I8" s="104">
        <v>17.116269571136829</v>
      </c>
      <c r="J8" s="104">
        <v>16.882249083254109</v>
      </c>
      <c r="K8" s="104">
        <v>16.99614544520108</v>
      </c>
      <c r="L8" s="104">
        <v>16.642910634048928</v>
      </c>
      <c r="M8" s="104">
        <v>16.621100112767824</v>
      </c>
      <c r="N8" s="104">
        <v>16.231590995803128</v>
      </c>
      <c r="O8" s="104">
        <v>16.207795628127467</v>
      </c>
      <c r="P8" s="104">
        <v>17.3</v>
      </c>
      <c r="Q8" s="104">
        <v>17.399999999999999</v>
      </c>
      <c r="R8" s="104">
        <v>17.3</v>
      </c>
      <c r="S8" s="104">
        <v>17</v>
      </c>
      <c r="T8" s="104">
        <v>16.2</v>
      </c>
      <c r="U8" s="104">
        <v>16.399999999999999</v>
      </c>
      <c r="V8" s="104">
        <v>16.7</v>
      </c>
    </row>
    <row r="9" spans="2:27" s="140" customFormat="1" ht="12" customHeight="1" x14ac:dyDescent="0.15">
      <c r="B9" s="137"/>
      <c r="C9" s="138"/>
      <c r="D9" s="138"/>
      <c r="E9" s="138"/>
      <c r="F9" s="138"/>
      <c r="G9" s="138"/>
      <c r="H9" s="138"/>
      <c r="I9" s="138"/>
      <c r="J9" s="138"/>
      <c r="K9" s="139"/>
      <c r="L9" s="139"/>
      <c r="M9" s="139"/>
      <c r="N9" s="139"/>
      <c r="O9" s="139"/>
      <c r="P9" s="139"/>
    </row>
    <row r="10" spans="2:27" s="140" customFormat="1" ht="12" customHeight="1" x14ac:dyDescent="0.15">
      <c r="B10" s="141"/>
      <c r="C10" s="142"/>
      <c r="D10" s="142"/>
      <c r="E10" s="142"/>
      <c r="F10" s="142"/>
      <c r="G10" s="142"/>
      <c r="H10" s="142"/>
      <c r="I10" s="142"/>
      <c r="J10" s="142"/>
      <c r="K10" s="143"/>
      <c r="L10" s="143"/>
      <c r="M10" s="143"/>
      <c r="N10" s="143"/>
      <c r="O10" s="143"/>
      <c r="P10" s="143"/>
    </row>
    <row r="11" spans="2:27" s="140" customFormat="1" ht="12" customHeight="1" x14ac:dyDescent="0.15">
      <c r="C11" s="142"/>
      <c r="D11" s="142"/>
      <c r="E11" s="142"/>
      <c r="F11" s="142"/>
      <c r="G11" s="142"/>
      <c r="H11" s="142"/>
      <c r="I11" s="142"/>
      <c r="J11" s="142"/>
      <c r="K11" s="143"/>
      <c r="L11" s="143"/>
      <c r="M11" s="143"/>
      <c r="N11" s="143"/>
      <c r="O11" s="143"/>
      <c r="P11" s="143"/>
    </row>
    <row r="12" spans="2:27" ht="12" customHeight="1" x14ac:dyDescent="0.15"/>
    <row r="13" spans="2:27" ht="12" customHeight="1" x14ac:dyDescent="0.15"/>
    <row r="14" spans="2:27" ht="12" customHeight="1" x14ac:dyDescent="0.15"/>
    <row r="15" spans="2:27" ht="12" customHeight="1" x14ac:dyDescent="0.15"/>
    <row r="16" spans="2:27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2:22" ht="12" customHeight="1" x14ac:dyDescent="0.15"/>
    <row r="34" spans="2:22" ht="12" customHeight="1" x14ac:dyDescent="0.15"/>
    <row r="35" spans="2:22" ht="12" customHeight="1" x14ac:dyDescent="0.15"/>
    <row r="36" spans="2:22" ht="12" customHeight="1" x14ac:dyDescent="0.15"/>
    <row r="37" spans="2:22" ht="12" customHeight="1" x14ac:dyDescent="0.15"/>
    <row r="38" spans="2:22" ht="12" customHeight="1" x14ac:dyDescent="0.15"/>
    <row r="39" spans="2:22" ht="12" customHeight="1" x14ac:dyDescent="0.15">
      <c r="B39" s="166" t="s">
        <v>61</v>
      </c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</row>
    <row r="40" spans="2:22" ht="12" customHeight="1" x14ac:dyDescent="0.15"/>
    <row r="41" spans="2:22" ht="12" customHeight="1" x14ac:dyDescent="0.15"/>
    <row r="42" spans="2:22" ht="12" customHeight="1" x14ac:dyDescent="0.15"/>
    <row r="43" spans="2:22" ht="12" customHeight="1" x14ac:dyDescent="0.15"/>
    <row r="44" spans="2:22" ht="12" customHeight="1" x14ac:dyDescent="0.15"/>
    <row r="45" spans="2:22" ht="12" customHeight="1" x14ac:dyDescent="0.15"/>
    <row r="46" spans="2:22" ht="12" customHeight="1" x14ac:dyDescent="0.15"/>
    <row r="47" spans="2:22" ht="12" customHeight="1" x14ac:dyDescent="0.15"/>
    <row r="48" spans="2:22" ht="12" customHeight="1" x14ac:dyDescent="0.15"/>
  </sheetData>
  <mergeCells count="3">
    <mergeCell ref="B1:V1"/>
    <mergeCell ref="B2:V2"/>
    <mergeCell ref="B39:V39"/>
  </mergeCells>
  <printOptions horizontalCentered="1" verticalCentered="1"/>
  <pageMargins left="0.74803149606299213" right="0.74803149606299213" top="0.98425196850393704" bottom="0.98425196850393704" header="0" footer="0"/>
  <pageSetup paperSize="8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10</vt:i4>
      </vt:variant>
    </vt:vector>
  </HeadingPairs>
  <TitlesOfParts>
    <vt:vector size="20" baseType="lpstr">
      <vt:lpstr>2.1.</vt:lpstr>
      <vt:lpstr>2.2.</vt:lpstr>
      <vt:lpstr>2.3.</vt:lpstr>
      <vt:lpstr>2.4.</vt:lpstr>
      <vt:lpstr>2.5.</vt:lpstr>
      <vt:lpstr>2.6.</vt:lpstr>
      <vt:lpstr>2.7.</vt:lpstr>
      <vt:lpstr>2.8.</vt:lpstr>
      <vt:lpstr>2.9.</vt:lpstr>
      <vt:lpstr>2.10.</vt:lpstr>
      <vt:lpstr>'2.1.'!Área_de_Impressão</vt:lpstr>
      <vt:lpstr>'2.10.'!Área_de_Impressão</vt:lpstr>
      <vt:lpstr>'2.2.'!Área_de_Impressão</vt:lpstr>
      <vt:lpstr>'2.3.'!Área_de_Impressão</vt:lpstr>
      <vt:lpstr>'2.4.'!Área_de_Impressão</vt:lpstr>
      <vt:lpstr>'2.5.'!Área_de_Impressão</vt:lpstr>
      <vt:lpstr>'2.6.'!Área_de_Impressão</vt:lpstr>
      <vt:lpstr>'2.7.'!Área_de_Impressão</vt:lpstr>
      <vt:lpstr>'2.8.'!Área_de_Impressão</vt:lpstr>
      <vt:lpstr>'2.9.'!Área_de_Impressão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Mestre (DGEEC)</dc:creator>
  <cp:lastModifiedBy>Marta Jeremias (DGEEC)</cp:lastModifiedBy>
  <cp:lastPrinted>2017-10-13T09:47:49Z</cp:lastPrinted>
  <dcterms:created xsi:type="dcterms:W3CDTF">2014-11-21T17:23:06Z</dcterms:created>
  <dcterms:modified xsi:type="dcterms:W3CDTF">2021-10-11T14:01:28Z</dcterms:modified>
</cp:coreProperties>
</file>