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dicadores_1920\Ficheiros_excel\"/>
    </mc:Choice>
  </mc:AlternateContent>
  <bookViews>
    <workbookView xWindow="0" yWindow="0" windowWidth="8655" windowHeight="6990"/>
  </bookViews>
  <sheets>
    <sheet name="3.11." sheetId="4" r:id="rId1"/>
  </sheets>
  <definedNames>
    <definedName name="_Toc174794528" localSheetId="0">'3.11.'!#REF!</definedName>
    <definedName name="_Toc192410618" localSheetId="0">'3.11.'!#REF!</definedName>
    <definedName name="_xlnm.Print_Area" localSheetId="0">'3.11.'!$B$1:$Q$113</definedName>
    <definedName name="EB_REGULAR" localSheetId="0">#REF!</definedName>
    <definedName name="EB_REGULAR">#REF!</definedName>
    <definedName name="OUT" localSheetId="0">#REF!</definedName>
    <definedName name="OUT">#REF!</definedName>
    <definedName name="Print_Area_MI" localSheetId="0">#REF!</definedName>
    <definedName name="Print_Area_MI">#REF!</definedName>
    <definedName name="sim" localSheetId="0">#REF!</definedName>
    <definedName name="sim">#REF!</definedName>
  </definedNames>
  <calcPr calcId="162913"/>
</workbook>
</file>

<file path=xl/calcChain.xml><?xml version="1.0" encoding="utf-8"?>
<calcChain xmlns="http://schemas.openxmlformats.org/spreadsheetml/2006/main">
  <c r="Y8" i="4" l="1"/>
  <c r="W11" i="4"/>
  <c r="W6" i="4"/>
  <c r="X6" i="4"/>
  <c r="Y6" i="4"/>
  <c r="Z6" i="4"/>
  <c r="AA6" i="4"/>
  <c r="AB6" i="4"/>
  <c r="AC6" i="4"/>
  <c r="AD6" i="4"/>
  <c r="AE6" i="4"/>
  <c r="AF6" i="4"/>
  <c r="AG6" i="4"/>
  <c r="AH6" i="4"/>
  <c r="W7" i="4"/>
  <c r="X7" i="4"/>
  <c r="Y7" i="4"/>
  <c r="Z7" i="4"/>
  <c r="AA7" i="4"/>
  <c r="AB7" i="4"/>
  <c r="AC7" i="4"/>
  <c r="AD7" i="4"/>
  <c r="AE7" i="4"/>
  <c r="AF7" i="4"/>
  <c r="AG7" i="4"/>
  <c r="AH7" i="4"/>
  <c r="W8" i="4"/>
  <c r="X8" i="4"/>
  <c r="Z8" i="4"/>
  <c r="AA8" i="4"/>
  <c r="AB8" i="4"/>
  <c r="AC8" i="4"/>
  <c r="AD8" i="4"/>
  <c r="AE8" i="4"/>
  <c r="AF8" i="4"/>
  <c r="AG8" i="4"/>
  <c r="AH8" i="4"/>
  <c r="W9" i="4"/>
  <c r="X9" i="4"/>
  <c r="Y9" i="4"/>
  <c r="Z9" i="4"/>
  <c r="AA9" i="4"/>
  <c r="AB9" i="4"/>
  <c r="AC9" i="4"/>
  <c r="AD9" i="4"/>
  <c r="AE9" i="4"/>
  <c r="AF9" i="4"/>
  <c r="AG9" i="4"/>
  <c r="AH9" i="4"/>
  <c r="W10" i="4"/>
  <c r="X10" i="4"/>
  <c r="Y10" i="4"/>
  <c r="Z10" i="4"/>
  <c r="AA10" i="4"/>
  <c r="AB10" i="4"/>
  <c r="AC10" i="4"/>
  <c r="AD10" i="4"/>
  <c r="AE10" i="4"/>
  <c r="AF10" i="4"/>
  <c r="AG10" i="4"/>
  <c r="AH10" i="4"/>
  <c r="X11" i="4"/>
  <c r="Y11" i="4"/>
  <c r="Z11" i="4"/>
  <c r="AA11" i="4"/>
  <c r="AB11" i="4"/>
  <c r="AC11" i="4"/>
  <c r="AD11" i="4"/>
  <c r="AE11" i="4"/>
  <c r="AF11" i="4"/>
  <c r="AG11" i="4"/>
  <c r="AH11" i="4"/>
</calcChain>
</file>

<file path=xl/sharedStrings.xml><?xml version="1.0" encoding="utf-8"?>
<sst xmlns="http://schemas.openxmlformats.org/spreadsheetml/2006/main" count="52" uniqueCount="19">
  <si>
    <t>Ensino Básico</t>
  </si>
  <si>
    <t>Ciclo e grupo etário</t>
  </si>
  <si>
    <t>1.º ciclo</t>
  </si>
  <si>
    <t>2.º ciclo</t>
  </si>
  <si>
    <t>3.º ciclo e Secundário</t>
  </si>
  <si>
    <t>NUTS II</t>
  </si>
  <si>
    <t>Total</t>
  </si>
  <si>
    <t>&lt; 30 anos</t>
  </si>
  <si>
    <t>30-39 anos</t>
  </si>
  <si>
    <t>40-49 anos</t>
  </si>
  <si>
    <t>Continente</t>
  </si>
  <si>
    <t>Norte</t>
  </si>
  <si>
    <t>Centro</t>
  </si>
  <si>
    <t>Alentejo</t>
  </si>
  <si>
    <t>Algarve</t>
  </si>
  <si>
    <t>≥ 50 anos</t>
  </si>
  <si>
    <t>A.M. Lisboa</t>
  </si>
  <si>
    <t>Fonte: DGEEC - Dados atualizados em setembro de 2021</t>
  </si>
  <si>
    <t>3.11. Docentes em exercício de funções nos ensinos básico e secundário, por ciclo de estudos, grupo etário e NUTS II (2019/20)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</si>
</sst>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"/>
    <numFmt numFmtId="165" formatCode="_-* #,##0.00\ [$€]_-;\-* #,##0.00\ [$€]_-;_-* &quot;-&quot;??\ [$€]_-;_-@_-"/>
    <numFmt numFmtId="166" formatCode="0.0%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2"/>
      <name val="Helv"/>
    </font>
    <font>
      <b/>
      <sz val="8"/>
      <name val="Arial"/>
      <family val="2"/>
    </font>
    <font>
      <sz val="8"/>
      <name val="Verdana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8"/>
      <color rgb="FFC00000"/>
      <name val="Verdana"/>
      <family val="2"/>
    </font>
    <font>
      <sz val="8"/>
      <color theme="0"/>
      <name val="Verdana"/>
      <family val="2"/>
    </font>
    <font>
      <b/>
      <sz val="8"/>
      <color theme="0"/>
      <name val="Verdana"/>
      <family val="2"/>
    </font>
    <font>
      <b/>
      <sz val="8"/>
      <color rgb="FFFFFFFF"/>
      <name val="Verdana"/>
      <family val="2"/>
    </font>
    <font>
      <b/>
      <sz val="8"/>
      <color theme="5" tint="-0.249977111117893"/>
      <name val="Verdana"/>
      <family val="2"/>
    </font>
    <font>
      <sz val="8"/>
      <color theme="5" tint="-0.249977111117893"/>
      <name val="Verdana"/>
      <family val="2"/>
    </font>
    <font>
      <b/>
      <sz val="9"/>
      <color theme="1"/>
      <name val="Verdana"/>
      <family val="2"/>
    </font>
    <font>
      <b/>
      <sz val="7.5"/>
      <color theme="1"/>
      <name val="Verdana"/>
      <family val="2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17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</borders>
  <cellStyleXfs count="27">
    <xf numFmtId="0" fontId="0" fillId="0" borderId="0"/>
    <xf numFmtId="0" fontId="1" fillId="0" borderId="0"/>
    <xf numFmtId="0" fontId="2" fillId="2" borderId="1"/>
    <xf numFmtId="0" fontId="3" fillId="0" borderId="2" applyNumberFormat="0" applyBorder="0" applyProtection="0">
      <alignment horizontal="center"/>
    </xf>
    <xf numFmtId="0" fontId="2" fillId="0" borderId="3"/>
    <xf numFmtId="165" fontId="1" fillId="0" borderId="0" applyFont="0" applyFill="0" applyBorder="0" applyAlignment="0" applyProtection="0"/>
    <xf numFmtId="0" fontId="4" fillId="3" borderId="3">
      <alignment horizontal="left"/>
    </xf>
    <xf numFmtId="0" fontId="5" fillId="3" borderId="0">
      <alignment horizontal="left"/>
    </xf>
    <xf numFmtId="0" fontId="2" fillId="3" borderId="4">
      <alignment wrapText="1"/>
    </xf>
    <xf numFmtId="0" fontId="2" fillId="3" borderId="5"/>
    <xf numFmtId="0" fontId="2" fillId="3" borderId="6"/>
    <xf numFmtId="0" fontId="2" fillId="3" borderId="7">
      <alignment horizontal="center"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9" fontId="9" fillId="0" borderId="0" applyFont="0" applyFill="0" applyBorder="0" applyAlignment="0" applyProtection="0"/>
    <xf numFmtId="0" fontId="2" fillId="3" borderId="3"/>
    <xf numFmtId="0" fontId="7" fillId="3" borderId="0"/>
  </cellStyleXfs>
  <cellXfs count="43">
    <xf numFmtId="0" fontId="0" fillId="0" borderId="0" xfId="0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1" fillId="0" borderId="0" xfId="0" applyFont="1" applyFill="1" applyBorder="1" applyAlignment="1">
      <alignment horizontal="left" indent="1"/>
    </xf>
    <xf numFmtId="0" fontId="14" fillId="0" borderId="0" xfId="0" applyFont="1" applyFill="1" applyBorder="1"/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 indent="1"/>
    </xf>
    <xf numFmtId="164" fontId="17" fillId="0" borderId="0" xfId="0" applyNumberFormat="1" applyFont="1" applyBorder="1" applyAlignment="1">
      <alignment horizontal="right" vertical="center"/>
    </xf>
    <xf numFmtId="164" fontId="18" fillId="5" borderId="0" xfId="0" applyNumberFormat="1" applyFont="1" applyFill="1" applyBorder="1" applyAlignment="1">
      <alignment horizontal="right" vertical="center"/>
    </xf>
    <xf numFmtId="166" fontId="11" fillId="0" borderId="0" xfId="24" applyNumberFormat="1" applyFont="1"/>
    <xf numFmtId="166" fontId="11" fillId="0" borderId="0" xfId="0" applyNumberFormat="1" applyFont="1"/>
    <xf numFmtId="164" fontId="17" fillId="5" borderId="0" xfId="0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center" vertical="center" wrapText="1"/>
    </xf>
    <xf numFmtId="166" fontId="8" fillId="0" borderId="0" xfId="24" applyNumberFormat="1" applyFont="1" applyFill="1" applyBorder="1" applyAlignment="1">
      <alignment horizontal="right" vertical="center"/>
    </xf>
    <xf numFmtId="166" fontId="11" fillId="0" borderId="0" xfId="24" applyNumberFormat="1" applyFont="1" applyBorder="1"/>
    <xf numFmtId="0" fontId="15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164" fontId="17" fillId="0" borderId="0" xfId="0" applyNumberFormat="1" applyFont="1" applyFill="1" applyBorder="1" applyAlignment="1">
      <alignment horizontal="right" vertical="center"/>
    </xf>
    <xf numFmtId="164" fontId="18" fillId="0" borderId="0" xfId="0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166" fontId="11" fillId="0" borderId="0" xfId="24" applyNumberFormat="1" applyFont="1" applyFill="1" applyBorder="1"/>
    <xf numFmtId="0" fontId="20" fillId="0" borderId="0" xfId="0" applyFont="1" applyFill="1" applyBorder="1" applyAlignment="1">
      <alignment horizontal="center" vertical="center"/>
    </xf>
    <xf numFmtId="166" fontId="14" fillId="0" borderId="0" xfId="24" applyNumberFormat="1" applyFont="1" applyFill="1" applyBorder="1" applyAlignment="1">
      <alignment horizontal="right" vertical="center"/>
    </xf>
    <xf numFmtId="0" fontId="16" fillId="4" borderId="9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right" vertical="center" indent="1"/>
    </xf>
    <xf numFmtId="0" fontId="16" fillId="4" borderId="13" xfId="0" applyFont="1" applyFill="1" applyBorder="1" applyAlignment="1">
      <alignment horizontal="left" vertical="center" indent="1"/>
    </xf>
    <xf numFmtId="0" fontId="15" fillId="4" borderId="14" xfId="0" applyFont="1" applyFill="1" applyBorder="1" applyAlignment="1">
      <alignment horizontal="left" vertical="center" indent="1"/>
    </xf>
    <xf numFmtId="0" fontId="15" fillId="4" borderId="15" xfId="0" applyFont="1" applyFill="1" applyBorder="1" applyAlignment="1">
      <alignment horizontal="left" vertical="center" indent="2"/>
    </xf>
    <xf numFmtId="0" fontId="11" fillId="6" borderId="0" xfId="0" applyFont="1" applyFill="1" applyBorder="1"/>
    <xf numFmtId="0" fontId="15" fillId="4" borderId="16" xfId="0" applyFont="1" applyFill="1" applyBorder="1" applyAlignment="1">
      <alignment horizontal="left" vertical="center" indent="2"/>
    </xf>
    <xf numFmtId="0" fontId="21" fillId="7" borderId="0" xfId="0" applyNumberFormat="1" applyFont="1" applyFill="1" applyBorder="1"/>
    <xf numFmtId="0" fontId="20" fillId="0" borderId="0" xfId="0" applyFont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/>
    </xf>
    <xf numFmtId="0" fontId="15" fillId="4" borderId="10" xfId="0" applyFont="1" applyFill="1" applyBorder="1" applyAlignment="1">
      <alignment horizontal="center" vertical="center"/>
    </xf>
    <xf numFmtId="0" fontId="15" fillId="4" borderId="11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 vertical="center"/>
    </xf>
  </cellXfs>
  <cellStyles count="27">
    <cellStyle name="%" xfId="1"/>
    <cellStyle name="bin" xfId="2"/>
    <cellStyle name="CABECALHO" xfId="3"/>
    <cellStyle name="cell" xfId="4"/>
    <cellStyle name="Euro" xfId="5"/>
    <cellStyle name="formula" xfId="6"/>
    <cellStyle name="gap" xfId="7"/>
    <cellStyle name="level1a" xfId="8"/>
    <cellStyle name="level2" xfId="9"/>
    <cellStyle name="level2a" xfId="10"/>
    <cellStyle name="level3" xfId="11"/>
    <cellStyle name="Normal" xfId="0" builtinId="0"/>
    <cellStyle name="Normal - Style1" xfId="12"/>
    <cellStyle name="Normal - Style2" xfId="13"/>
    <cellStyle name="Normal - Style3" xfId="14"/>
    <cellStyle name="Normal - Style4" xfId="15"/>
    <cellStyle name="Normal - Style5" xfId="16"/>
    <cellStyle name="Normal - Style6" xfId="17"/>
    <cellStyle name="Normal - Style7" xfId="18"/>
    <cellStyle name="Normal - Style8" xfId="19"/>
    <cellStyle name="Normal 2" xfId="20"/>
    <cellStyle name="Normal 2 2" xfId="21"/>
    <cellStyle name="Normal 3" xfId="22"/>
    <cellStyle name="Normal 4" xfId="23"/>
    <cellStyle name="Percentagem" xfId="24" builtinId="5"/>
    <cellStyle name="row" xfId="25"/>
    <cellStyle name="title1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1.º Ciclo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2353934520520109"/>
          <c:y val="9.0467836257309947E-2"/>
          <c:w val="0.83997295899210611"/>
          <c:h val="0.7451577105493391"/>
        </c:manualLayout>
      </c:layout>
      <c:barChart>
        <c:barDir val="bar"/>
        <c:grouping val="percentStacked"/>
        <c:varyColors val="0"/>
        <c:ser>
          <c:idx val="4"/>
          <c:order val="0"/>
          <c:tx>
            <c:strRef>
              <c:f>'3.11.'!$W$5</c:f>
              <c:strCache>
                <c:ptCount val="1"/>
                <c:pt idx="0">
                  <c:v>&lt; 30 anos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609952396116237E-3"/>
                  <c:y val="-2.722210882984705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A8E-4DA6-A8AE-1122B4878A23}"/>
                </c:ext>
              </c:extLst>
            </c:dLbl>
            <c:dLbl>
              <c:idx val="1"/>
              <c:layout>
                <c:manualLayout>
                  <c:x val="1.609952396116237E-3"/>
                  <c:y val="-2.419743007097515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A8E-4DA6-A8AE-1122B4878A23}"/>
                </c:ext>
              </c:extLst>
            </c:dLbl>
            <c:dLbl>
              <c:idx val="2"/>
              <c:layout>
                <c:manualLayout>
                  <c:x val="1.609952396116237E-3"/>
                  <c:y val="-3.024678758871900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A8E-4DA6-A8AE-1122B4878A23}"/>
                </c:ext>
              </c:extLst>
            </c:dLbl>
            <c:dLbl>
              <c:idx val="3"/>
              <c:layout>
                <c:manualLayout>
                  <c:x val="-6.4398095844649629E-3"/>
                  <c:y val="-2.419743007097515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A8E-4DA6-A8AE-1122B4878A23}"/>
                </c:ext>
              </c:extLst>
            </c:dLbl>
            <c:dLbl>
              <c:idx val="4"/>
              <c:layout>
                <c:manualLayout>
                  <c:x val="3.2199047922324741E-3"/>
                  <c:y val="-2.419743007097515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A8E-4DA6-A8AE-1122B4878A23}"/>
                </c:ext>
              </c:extLst>
            </c:dLbl>
            <c:dLbl>
              <c:idx val="5"/>
              <c:layout>
                <c:manualLayout>
                  <c:x val="-1.4757726481883196E-17"/>
                  <c:y val="-2.419743007097515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A8E-4DA6-A8AE-1122B4878A2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'3.11.'!$V$6:$V$11</c:f>
              <c:strCache>
                <c:ptCount val="6"/>
                <c:pt idx="0">
                  <c:v>Continente</c:v>
                </c:pt>
                <c:pt idx="1">
                  <c:v>Norte</c:v>
                </c:pt>
                <c:pt idx="2">
                  <c:v>Centro</c:v>
                </c:pt>
                <c:pt idx="3">
                  <c:v>A.M. Lisboa</c:v>
                </c:pt>
                <c:pt idx="4">
                  <c:v>Alentejo</c:v>
                </c:pt>
                <c:pt idx="5">
                  <c:v>Algarve</c:v>
                </c:pt>
              </c:strCache>
            </c:strRef>
          </c:cat>
          <c:val>
            <c:numRef>
              <c:f>'3.11.'!$W$6:$W$11</c:f>
              <c:numCache>
                <c:formatCode>0.0%</c:formatCode>
                <c:ptCount val="6"/>
                <c:pt idx="0">
                  <c:v>1.4846812835777552E-2</c:v>
                </c:pt>
                <c:pt idx="1">
                  <c:v>9.4772240904922034E-3</c:v>
                </c:pt>
                <c:pt idx="2">
                  <c:v>4.4731610337972166E-3</c:v>
                </c:pt>
                <c:pt idx="3">
                  <c:v>3.1292018090697961E-2</c:v>
                </c:pt>
                <c:pt idx="4">
                  <c:v>5.6127221702525721E-3</c:v>
                </c:pt>
                <c:pt idx="5">
                  <c:v>1.5217391304347827E-2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A8E-4DA6-A8AE-1122B4878A23}"/>
            </c:ext>
          </c:extLst>
        </c:ser>
        <c:ser>
          <c:idx val="5"/>
          <c:order val="1"/>
          <c:tx>
            <c:strRef>
              <c:f>'3.11.'!$X$5</c:f>
              <c:strCache>
                <c:ptCount val="1"/>
                <c:pt idx="0">
                  <c:v>30-39 anos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'3.11.'!$V$6:$V$11</c:f>
              <c:strCache>
                <c:ptCount val="6"/>
                <c:pt idx="0">
                  <c:v>Continente</c:v>
                </c:pt>
                <c:pt idx="1">
                  <c:v>Norte</c:v>
                </c:pt>
                <c:pt idx="2">
                  <c:v>Centro</c:v>
                </c:pt>
                <c:pt idx="3">
                  <c:v>A.M. Lisboa</c:v>
                </c:pt>
                <c:pt idx="4">
                  <c:v>Alentejo</c:v>
                </c:pt>
                <c:pt idx="5">
                  <c:v>Algarve</c:v>
                </c:pt>
              </c:strCache>
            </c:strRef>
          </c:cat>
          <c:val>
            <c:numRef>
              <c:f>'3.11.'!$X$6:$X$11</c:f>
              <c:numCache>
                <c:formatCode>0.0%</c:formatCode>
                <c:ptCount val="6"/>
                <c:pt idx="0">
                  <c:v>0.1342021199361115</c:v>
                </c:pt>
                <c:pt idx="1">
                  <c:v>0.11219810455518191</c:v>
                </c:pt>
                <c:pt idx="2">
                  <c:v>7.2564612326043734E-2</c:v>
                </c:pt>
                <c:pt idx="3">
                  <c:v>0.21281016990587948</c:v>
                </c:pt>
                <c:pt idx="4">
                  <c:v>9.2609915809167442E-2</c:v>
                </c:pt>
                <c:pt idx="5">
                  <c:v>0.15869565217391304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A8E-4DA6-A8AE-1122B4878A23}"/>
            </c:ext>
          </c:extLst>
        </c:ser>
        <c:ser>
          <c:idx val="6"/>
          <c:order val="2"/>
          <c:tx>
            <c:strRef>
              <c:f>'3.11.'!$Y$5</c:f>
              <c:strCache>
                <c:ptCount val="1"/>
                <c:pt idx="0">
                  <c:v>40-49 anos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solidFill>
                      <a:schemeClr val="bg1"/>
                    </a:solidFill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'3.11.'!$V$6:$V$11</c:f>
              <c:strCache>
                <c:ptCount val="6"/>
                <c:pt idx="0">
                  <c:v>Continente</c:v>
                </c:pt>
                <c:pt idx="1">
                  <c:v>Norte</c:v>
                </c:pt>
                <c:pt idx="2">
                  <c:v>Centro</c:v>
                </c:pt>
                <c:pt idx="3">
                  <c:v>A.M. Lisboa</c:v>
                </c:pt>
                <c:pt idx="4">
                  <c:v>Alentejo</c:v>
                </c:pt>
                <c:pt idx="5">
                  <c:v>Algarve</c:v>
                </c:pt>
              </c:strCache>
            </c:strRef>
          </c:cat>
          <c:val>
            <c:numRef>
              <c:f>'3.11.'!$Y$6:$Y$11</c:f>
              <c:numCache>
                <c:formatCode>0.0%</c:formatCode>
                <c:ptCount val="6"/>
                <c:pt idx="0">
                  <c:v>0.43781762741396835</c:v>
                </c:pt>
                <c:pt idx="1">
                  <c:v>0.44247426882706614</c:v>
                </c:pt>
                <c:pt idx="2">
                  <c:v>0.39264413518886682</c:v>
                </c:pt>
                <c:pt idx="3">
                  <c:v>0.47035814692580369</c:v>
                </c:pt>
                <c:pt idx="4">
                  <c:v>0.38868101028999064</c:v>
                </c:pt>
                <c:pt idx="5">
                  <c:v>0.48550724637681159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A8E-4DA6-A8AE-1122B4878A23}"/>
            </c:ext>
          </c:extLst>
        </c:ser>
        <c:ser>
          <c:idx val="0"/>
          <c:order val="3"/>
          <c:tx>
            <c:strRef>
              <c:f>'3.11.'!$Z$5</c:f>
              <c:strCache>
                <c:ptCount val="1"/>
                <c:pt idx="0">
                  <c:v>≥ 50 anos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solidFill>
                      <a:schemeClr val="bg1"/>
                    </a:solidFill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'3.11.'!$V$6:$V$11</c:f>
              <c:strCache>
                <c:ptCount val="6"/>
                <c:pt idx="0">
                  <c:v>Continente</c:v>
                </c:pt>
                <c:pt idx="1">
                  <c:v>Norte</c:v>
                </c:pt>
                <c:pt idx="2">
                  <c:v>Centro</c:v>
                </c:pt>
                <c:pt idx="3">
                  <c:v>A.M. Lisboa</c:v>
                </c:pt>
                <c:pt idx="4">
                  <c:v>Alentejo</c:v>
                </c:pt>
                <c:pt idx="5">
                  <c:v>Algarve</c:v>
                </c:pt>
              </c:strCache>
            </c:strRef>
          </c:cat>
          <c:val>
            <c:numRef>
              <c:f>'3.11.'!$Z$6:$Z$11</c:f>
              <c:numCache>
                <c:formatCode>0.0%</c:formatCode>
                <c:ptCount val="6"/>
                <c:pt idx="0">
                  <c:v>0.41313343981414258</c:v>
                </c:pt>
                <c:pt idx="1">
                  <c:v>0.43585040252725976</c:v>
                </c:pt>
                <c:pt idx="2">
                  <c:v>0.53031809145129227</c:v>
                </c:pt>
                <c:pt idx="3">
                  <c:v>0.28553966507761885</c:v>
                </c:pt>
                <c:pt idx="4">
                  <c:v>0.51309635173058932</c:v>
                </c:pt>
                <c:pt idx="5">
                  <c:v>0.34057971014492755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A8E-4DA6-A8AE-1122B4878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8"/>
        <c:overlap val="100"/>
        <c:axId val="591030928"/>
        <c:axId val="1"/>
      </c:barChart>
      <c:catAx>
        <c:axId val="591030928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NUTS II</a:t>
                </a:r>
              </a:p>
            </c:rich>
          </c:tx>
          <c:layout>
            <c:manualLayout>
              <c:xMode val="edge"/>
              <c:yMode val="edge"/>
              <c:x val="3.6696979778936087E-2"/>
              <c:y val="0.3498563068965756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numFmt formatCode="0%" sourceLinked="0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5910309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0898866365108618"/>
          <c:y val="0.93240380436316428"/>
          <c:w val="0.34806872545187167"/>
          <c:h val="4.3630288149465235E-2"/>
        </c:manualLayout>
      </c:layout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2.º Ciclo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353934520520109"/>
          <c:y val="9.0467836257309947E-2"/>
          <c:w val="0.83997295899210611"/>
          <c:h val="0.7451577105493391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'3.11.'!$AA$5</c:f>
              <c:strCache>
                <c:ptCount val="1"/>
                <c:pt idx="0">
                  <c:v>&lt; 30 anos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2.094383424356948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B4-4F75-A798-108965EAF095}"/>
                </c:ext>
              </c:extLst>
            </c:dLbl>
            <c:dLbl>
              <c:idx val="1"/>
              <c:layout>
                <c:manualLayout>
                  <c:x val="0"/>
                  <c:y val="-2.094383424356948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B4-4F75-A798-108965EAF095}"/>
                </c:ext>
              </c:extLst>
            </c:dLbl>
            <c:dLbl>
              <c:idx val="2"/>
              <c:layout>
                <c:manualLayout>
                  <c:x val="3.3303054650574912E-3"/>
                  <c:y val="-2.393557497539270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B4-4F75-A798-108965EAF095}"/>
                </c:ext>
              </c:extLst>
            </c:dLbl>
            <c:dLbl>
              <c:idx val="3"/>
              <c:layout>
                <c:manualLayout>
                  <c:x val="-3.3303054650575064E-3"/>
                  <c:y val="-2.692778688458934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B4-4F75-A798-108965EAF095}"/>
                </c:ext>
              </c:extLst>
            </c:dLbl>
            <c:dLbl>
              <c:idx val="4"/>
              <c:layout>
                <c:manualLayout>
                  <c:x val="-4.9954581975862368E-3"/>
                  <c:y val="-2.393557497539276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B4-4F75-A798-108965EAF095}"/>
                </c:ext>
              </c:extLst>
            </c:dLbl>
            <c:dLbl>
              <c:idx val="5"/>
              <c:layout>
                <c:manualLayout>
                  <c:x val="-6.6606109301149971E-3"/>
                  <c:y val="-1.795185792305956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B4-4F75-A798-108965EAF09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'3.11.'!$V$6:$V$11</c:f>
              <c:strCache>
                <c:ptCount val="6"/>
                <c:pt idx="0">
                  <c:v>Continente</c:v>
                </c:pt>
                <c:pt idx="1">
                  <c:v>Norte</c:v>
                </c:pt>
                <c:pt idx="2">
                  <c:v>Centro</c:v>
                </c:pt>
                <c:pt idx="3">
                  <c:v>A.M. Lisboa</c:v>
                </c:pt>
                <c:pt idx="4">
                  <c:v>Alentejo</c:v>
                </c:pt>
                <c:pt idx="5">
                  <c:v>Algarve</c:v>
                </c:pt>
              </c:strCache>
            </c:strRef>
          </c:cat>
          <c:val>
            <c:numRef>
              <c:f>'3.11.'!$AA$6:$AA$11</c:f>
              <c:numCache>
                <c:formatCode>0.0%</c:formatCode>
                <c:ptCount val="6"/>
                <c:pt idx="0">
                  <c:v>1.8557745441149381E-2</c:v>
                </c:pt>
                <c:pt idx="1">
                  <c:v>1.3973577235772357E-2</c:v>
                </c:pt>
                <c:pt idx="2">
                  <c:v>8.0103918597098939E-3</c:v>
                </c:pt>
                <c:pt idx="3">
                  <c:v>3.1318854265029901E-2</c:v>
                </c:pt>
                <c:pt idx="4">
                  <c:v>1.784651992861392E-2</c:v>
                </c:pt>
                <c:pt idx="5">
                  <c:v>2.26890756302521E-2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BB4-4F75-A798-108965EAF095}"/>
            </c:ext>
          </c:extLst>
        </c:ser>
        <c:ser>
          <c:idx val="1"/>
          <c:order val="1"/>
          <c:tx>
            <c:strRef>
              <c:f>'3.11.'!$AB$5</c:f>
              <c:strCache>
                <c:ptCount val="1"/>
                <c:pt idx="0">
                  <c:v>30-39 anos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'3.11.'!$V$6:$V$11</c:f>
              <c:strCache>
                <c:ptCount val="6"/>
                <c:pt idx="0">
                  <c:v>Continente</c:v>
                </c:pt>
                <c:pt idx="1">
                  <c:v>Norte</c:v>
                </c:pt>
                <c:pt idx="2">
                  <c:v>Centro</c:v>
                </c:pt>
                <c:pt idx="3">
                  <c:v>A.M. Lisboa</c:v>
                </c:pt>
                <c:pt idx="4">
                  <c:v>Alentejo</c:v>
                </c:pt>
                <c:pt idx="5">
                  <c:v>Algarve</c:v>
                </c:pt>
              </c:strCache>
            </c:strRef>
          </c:cat>
          <c:val>
            <c:numRef>
              <c:f>'3.11.'!$AB$6:$AB$11</c:f>
              <c:numCache>
                <c:formatCode>0.0%</c:formatCode>
                <c:ptCount val="6"/>
                <c:pt idx="0">
                  <c:v>9.4538589058758518E-2</c:v>
                </c:pt>
                <c:pt idx="1">
                  <c:v>8.2190040650406498E-2</c:v>
                </c:pt>
                <c:pt idx="2">
                  <c:v>5.7371725481706E-2</c:v>
                </c:pt>
                <c:pt idx="3">
                  <c:v>0.14400377714825308</c:v>
                </c:pt>
                <c:pt idx="4">
                  <c:v>6.4247471743010112E-2</c:v>
                </c:pt>
                <c:pt idx="5">
                  <c:v>9.9159663865546213E-2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BB4-4F75-A798-108965EAF095}"/>
            </c:ext>
          </c:extLst>
        </c:ser>
        <c:ser>
          <c:idx val="2"/>
          <c:order val="2"/>
          <c:tx>
            <c:strRef>
              <c:f>'3.11.'!$AC$5</c:f>
              <c:strCache>
                <c:ptCount val="1"/>
                <c:pt idx="0">
                  <c:v>40-49 anos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solidFill>
                      <a:schemeClr val="bg1"/>
                    </a:solidFill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'3.11.'!$V$6:$V$11</c:f>
              <c:strCache>
                <c:ptCount val="6"/>
                <c:pt idx="0">
                  <c:v>Continente</c:v>
                </c:pt>
                <c:pt idx="1">
                  <c:v>Norte</c:v>
                </c:pt>
                <c:pt idx="2">
                  <c:v>Centro</c:v>
                </c:pt>
                <c:pt idx="3">
                  <c:v>A.M. Lisboa</c:v>
                </c:pt>
                <c:pt idx="4">
                  <c:v>Alentejo</c:v>
                </c:pt>
                <c:pt idx="5">
                  <c:v>Algarve</c:v>
                </c:pt>
              </c:strCache>
            </c:strRef>
          </c:cat>
          <c:val>
            <c:numRef>
              <c:f>'3.11.'!$AC$6:$AC$11</c:f>
              <c:numCache>
                <c:formatCode>0.0%</c:formatCode>
                <c:ptCount val="6"/>
                <c:pt idx="0">
                  <c:v>0.32004052311659603</c:v>
                </c:pt>
                <c:pt idx="1">
                  <c:v>0.30741869918699188</c:v>
                </c:pt>
                <c:pt idx="2">
                  <c:v>0.26152846936566354</c:v>
                </c:pt>
                <c:pt idx="3">
                  <c:v>0.3640226628895184</c:v>
                </c:pt>
                <c:pt idx="4">
                  <c:v>0.33491969066032123</c:v>
                </c:pt>
                <c:pt idx="5">
                  <c:v>0.37478991596638656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B4-4F75-A798-108965EAF095}"/>
            </c:ext>
          </c:extLst>
        </c:ser>
        <c:ser>
          <c:idx val="3"/>
          <c:order val="3"/>
          <c:tx>
            <c:strRef>
              <c:f>'3.11.'!$AD$5</c:f>
              <c:strCache>
                <c:ptCount val="1"/>
                <c:pt idx="0">
                  <c:v>≥ 50 anos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solidFill>
                      <a:schemeClr val="bg1"/>
                    </a:solidFill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'3.11.'!$V$6:$V$11</c:f>
              <c:strCache>
                <c:ptCount val="6"/>
                <c:pt idx="0">
                  <c:v>Continente</c:v>
                </c:pt>
                <c:pt idx="1">
                  <c:v>Norte</c:v>
                </c:pt>
                <c:pt idx="2">
                  <c:v>Centro</c:v>
                </c:pt>
                <c:pt idx="3">
                  <c:v>A.M. Lisboa</c:v>
                </c:pt>
                <c:pt idx="4">
                  <c:v>Alentejo</c:v>
                </c:pt>
                <c:pt idx="5">
                  <c:v>Algarve</c:v>
                </c:pt>
              </c:strCache>
            </c:strRef>
          </c:cat>
          <c:val>
            <c:numRef>
              <c:f>'3.11.'!$AD$6:$AD$11</c:f>
              <c:numCache>
                <c:formatCode>0.0%</c:formatCode>
                <c:ptCount val="6"/>
                <c:pt idx="0">
                  <c:v>0.566863142383496</c:v>
                </c:pt>
                <c:pt idx="1">
                  <c:v>0.59641768292682928</c:v>
                </c:pt>
                <c:pt idx="2">
                  <c:v>0.67308941329292049</c:v>
                </c:pt>
                <c:pt idx="3">
                  <c:v>0.46065470569719863</c:v>
                </c:pt>
                <c:pt idx="4">
                  <c:v>0.58298631766805475</c:v>
                </c:pt>
                <c:pt idx="5">
                  <c:v>0.50336134453781511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BB4-4F75-A798-108965EAF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8"/>
        <c:overlap val="100"/>
        <c:axId val="591028016"/>
        <c:axId val="1"/>
      </c:barChart>
      <c:catAx>
        <c:axId val="591028016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NUTS II</a:t>
                </a:r>
              </a:p>
            </c:rich>
          </c:tx>
          <c:layout>
            <c:manualLayout>
              <c:xMode val="edge"/>
              <c:yMode val="edge"/>
              <c:x val="3.3964596314454899E-2"/>
              <c:y val="0.37186979599453934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numFmt formatCode="0%" sourceLinked="0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5910280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0898860690740798"/>
          <c:y val="0.93240370594701305"/>
          <c:w val="0.41330341142301447"/>
          <c:h val="4.1280705296453335E-2"/>
        </c:manualLayout>
      </c:layout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3.º Ciclo e Secundário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353938162421779"/>
          <c:y val="0.10216374269005848"/>
          <c:w val="0.83997295899210611"/>
          <c:h val="0.7451577105493391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'3.11.'!$AE$5</c:f>
              <c:strCache>
                <c:ptCount val="1"/>
                <c:pt idx="0">
                  <c:v>&lt; 30 anos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6565017890871488E-3"/>
                  <c:y val="-3.000546004867499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A0-4541-8EC1-45EAA17D4E6B}"/>
                </c:ext>
              </c:extLst>
            </c:dLbl>
            <c:dLbl>
              <c:idx val="1"/>
              <c:layout>
                <c:manualLayout>
                  <c:x val="1.6565017890871336E-3"/>
                  <c:y val="-3.000546004867494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A0-4541-8EC1-45EAA17D4E6B}"/>
                </c:ext>
              </c:extLst>
            </c:dLbl>
            <c:dLbl>
              <c:idx val="2"/>
              <c:layout>
                <c:manualLayout>
                  <c:x val="-1.6565017890871488E-3"/>
                  <c:y val="-3.300600605354244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A0-4541-8EC1-45EAA17D4E6B}"/>
                </c:ext>
              </c:extLst>
            </c:dLbl>
            <c:dLbl>
              <c:idx val="3"/>
              <c:layout>
                <c:manualLayout>
                  <c:x val="0"/>
                  <c:y val="-3.000546004867499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A0-4541-8EC1-45EAA17D4E6B}"/>
                </c:ext>
              </c:extLst>
            </c:dLbl>
            <c:dLbl>
              <c:idx val="4"/>
              <c:layout>
                <c:manualLayout>
                  <c:x val="0"/>
                  <c:y val="-2.700491404380750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A0-4541-8EC1-45EAA17D4E6B}"/>
                </c:ext>
              </c:extLst>
            </c:dLbl>
            <c:dLbl>
              <c:idx val="5"/>
              <c:layout>
                <c:manualLayout>
                  <c:x val="-1.6565017890871488E-3"/>
                  <c:y val="-3.000546004867488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A0-4541-8EC1-45EAA17D4E6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'3.11.'!$V$6:$V$11</c:f>
              <c:strCache>
                <c:ptCount val="6"/>
                <c:pt idx="0">
                  <c:v>Continente</c:v>
                </c:pt>
                <c:pt idx="1">
                  <c:v>Norte</c:v>
                </c:pt>
                <c:pt idx="2">
                  <c:v>Centro</c:v>
                </c:pt>
                <c:pt idx="3">
                  <c:v>A.M. Lisboa</c:v>
                </c:pt>
                <c:pt idx="4">
                  <c:v>Alentejo</c:v>
                </c:pt>
                <c:pt idx="5">
                  <c:v>Algarve</c:v>
                </c:pt>
              </c:strCache>
            </c:strRef>
          </c:cat>
          <c:val>
            <c:numRef>
              <c:f>'3.11.'!$AE$6:$AE$11</c:f>
              <c:numCache>
                <c:formatCode>0.0%</c:formatCode>
                <c:ptCount val="6"/>
                <c:pt idx="0">
                  <c:v>1.1689070718877849E-2</c:v>
                </c:pt>
                <c:pt idx="1">
                  <c:v>9.9992337751896414E-3</c:v>
                </c:pt>
                <c:pt idx="2">
                  <c:v>7.1582414797922208E-3</c:v>
                </c:pt>
                <c:pt idx="3">
                  <c:v>1.6828882389605407E-2</c:v>
                </c:pt>
                <c:pt idx="4">
                  <c:v>1.105815061963775E-2</c:v>
                </c:pt>
                <c:pt idx="5">
                  <c:v>1.4721074380165289E-2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DA0-4541-8EC1-45EAA17D4E6B}"/>
            </c:ext>
          </c:extLst>
        </c:ser>
        <c:ser>
          <c:idx val="1"/>
          <c:order val="1"/>
          <c:tx>
            <c:strRef>
              <c:f>'3.11.'!$AF$5</c:f>
              <c:strCache>
                <c:ptCount val="1"/>
                <c:pt idx="0">
                  <c:v>30-39 anos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'3.11.'!$V$6:$V$11</c:f>
              <c:strCache>
                <c:ptCount val="6"/>
                <c:pt idx="0">
                  <c:v>Continente</c:v>
                </c:pt>
                <c:pt idx="1">
                  <c:v>Norte</c:v>
                </c:pt>
                <c:pt idx="2">
                  <c:v>Centro</c:v>
                </c:pt>
                <c:pt idx="3">
                  <c:v>A.M. Lisboa</c:v>
                </c:pt>
                <c:pt idx="4">
                  <c:v>Alentejo</c:v>
                </c:pt>
                <c:pt idx="5">
                  <c:v>Algarve</c:v>
                </c:pt>
              </c:strCache>
            </c:strRef>
          </c:cat>
          <c:val>
            <c:numRef>
              <c:f>'3.11.'!$AF$6:$AF$11</c:f>
              <c:numCache>
                <c:formatCode>0.0%</c:formatCode>
                <c:ptCount val="6"/>
                <c:pt idx="0">
                  <c:v>9.7325429295037708E-2</c:v>
                </c:pt>
                <c:pt idx="1">
                  <c:v>9.2215155926748907E-2</c:v>
                </c:pt>
                <c:pt idx="2">
                  <c:v>7.4306347396427219E-2</c:v>
                </c:pt>
                <c:pt idx="3">
                  <c:v>0.11420626168672388</c:v>
                </c:pt>
                <c:pt idx="4">
                  <c:v>0.10371782650142994</c:v>
                </c:pt>
                <c:pt idx="5">
                  <c:v>0.12603305785123967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DA0-4541-8EC1-45EAA17D4E6B}"/>
            </c:ext>
          </c:extLst>
        </c:ser>
        <c:ser>
          <c:idx val="2"/>
          <c:order val="2"/>
          <c:tx>
            <c:strRef>
              <c:f>'3.11.'!$AG$5</c:f>
              <c:strCache>
                <c:ptCount val="1"/>
                <c:pt idx="0">
                  <c:v>40-49 anos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solidFill>
                      <a:schemeClr val="bg1"/>
                    </a:solidFill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'3.11.'!$V$6:$V$11</c:f>
              <c:strCache>
                <c:ptCount val="6"/>
                <c:pt idx="0">
                  <c:v>Continente</c:v>
                </c:pt>
                <c:pt idx="1">
                  <c:v>Norte</c:v>
                </c:pt>
                <c:pt idx="2">
                  <c:v>Centro</c:v>
                </c:pt>
                <c:pt idx="3">
                  <c:v>A.M. Lisboa</c:v>
                </c:pt>
                <c:pt idx="4">
                  <c:v>Alentejo</c:v>
                </c:pt>
                <c:pt idx="5">
                  <c:v>Algarve</c:v>
                </c:pt>
              </c:strCache>
            </c:strRef>
          </c:cat>
          <c:val>
            <c:numRef>
              <c:f>'3.11.'!$AG$6:$AG$11</c:f>
              <c:numCache>
                <c:formatCode>0.0%</c:formatCode>
                <c:ptCount val="6"/>
                <c:pt idx="0">
                  <c:v>0.35267596226100023</c:v>
                </c:pt>
                <c:pt idx="1">
                  <c:v>0.37690598421576893</c:v>
                </c:pt>
                <c:pt idx="2">
                  <c:v>0.33117952616242241</c:v>
                </c:pt>
                <c:pt idx="3">
                  <c:v>0.31399530133768039</c:v>
                </c:pt>
                <c:pt idx="4">
                  <c:v>0.39294566253574831</c:v>
                </c:pt>
                <c:pt idx="5">
                  <c:v>0.43078512396694213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DA0-4541-8EC1-45EAA17D4E6B}"/>
            </c:ext>
          </c:extLst>
        </c:ser>
        <c:ser>
          <c:idx val="3"/>
          <c:order val="3"/>
          <c:tx>
            <c:strRef>
              <c:f>'3.11.'!$AH$5</c:f>
              <c:strCache>
                <c:ptCount val="1"/>
                <c:pt idx="0">
                  <c:v>≥ 50 anos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solidFill>
                      <a:schemeClr val="bg1"/>
                    </a:solidFill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'3.11.'!$V$6:$V$11</c:f>
              <c:strCache>
                <c:ptCount val="6"/>
                <c:pt idx="0">
                  <c:v>Continente</c:v>
                </c:pt>
                <c:pt idx="1">
                  <c:v>Norte</c:v>
                </c:pt>
                <c:pt idx="2">
                  <c:v>Centro</c:v>
                </c:pt>
                <c:pt idx="3">
                  <c:v>A.M. Lisboa</c:v>
                </c:pt>
                <c:pt idx="4">
                  <c:v>Alentejo</c:v>
                </c:pt>
                <c:pt idx="5">
                  <c:v>Algarve</c:v>
                </c:pt>
              </c:strCache>
            </c:strRef>
          </c:cat>
          <c:val>
            <c:numRef>
              <c:f>'3.11.'!$AH$6:$AH$11</c:f>
              <c:numCache>
                <c:formatCode>0.0%</c:formatCode>
                <c:ptCount val="6"/>
                <c:pt idx="0">
                  <c:v>0.53830953772508416</c:v>
                </c:pt>
                <c:pt idx="1">
                  <c:v>0.52087962608229255</c:v>
                </c:pt>
                <c:pt idx="2">
                  <c:v>0.58735588496135815</c:v>
                </c:pt>
                <c:pt idx="3">
                  <c:v>0.55496955458599029</c:v>
                </c:pt>
                <c:pt idx="4">
                  <c:v>0.49227836034318401</c:v>
                </c:pt>
                <c:pt idx="5">
                  <c:v>0.42846074380165289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DA0-4541-8EC1-45EAA17D4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8"/>
        <c:overlap val="100"/>
        <c:axId val="591028848"/>
        <c:axId val="1"/>
      </c:barChart>
      <c:catAx>
        <c:axId val="591028848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NUTS II</a:t>
                </a:r>
              </a:p>
            </c:rich>
          </c:tx>
          <c:layout>
            <c:manualLayout>
              <c:xMode val="edge"/>
              <c:yMode val="edge"/>
              <c:x val="1.765309137682293E-2"/>
              <c:y val="0.38104012566610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numFmt formatCode="0%" sourceLinked="0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59102884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1482638652905748"/>
          <c:y val="0.91743885517495027"/>
          <c:w val="0.40553828428659733"/>
          <c:h val="6.5017414224495806E-2"/>
        </c:manualLayout>
      </c:layout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730251</xdr:colOff>
      <xdr:row>12</xdr:row>
      <xdr:rowOff>63500</xdr:rowOff>
    </xdr:from>
    <xdr:to>
      <xdr:col>16</xdr:col>
      <xdr:colOff>714375</xdr:colOff>
      <xdr:row>43</xdr:row>
      <xdr:rowOff>85725</xdr:rowOff>
    </xdr:to>
    <xdr:graphicFrame macro="">
      <xdr:nvGraphicFramePr>
        <xdr:cNvPr id="181294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706438</xdr:colOff>
      <xdr:row>44</xdr:row>
      <xdr:rowOff>123825</xdr:rowOff>
    </xdr:from>
    <xdr:to>
      <xdr:col>16</xdr:col>
      <xdr:colOff>714376</xdr:colOff>
      <xdr:row>77</xdr:row>
      <xdr:rowOff>47625</xdr:rowOff>
    </xdr:to>
    <xdr:graphicFrame macro="">
      <xdr:nvGraphicFramePr>
        <xdr:cNvPr id="18129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746125</xdr:colOff>
      <xdr:row>78</xdr:row>
      <xdr:rowOff>9525</xdr:rowOff>
    </xdr:from>
    <xdr:to>
      <xdr:col>16</xdr:col>
      <xdr:colOff>761999</xdr:colOff>
      <xdr:row>110</xdr:row>
      <xdr:rowOff>85725</xdr:rowOff>
    </xdr:to>
    <xdr:graphicFrame macro="">
      <xdr:nvGraphicFramePr>
        <xdr:cNvPr id="18129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V119"/>
  <sheetViews>
    <sheetView showGridLines="0" tabSelected="1" zoomScaleNormal="100" zoomScalePageLayoutView="24" workbookViewId="0">
      <selection activeCell="B2" sqref="B2:Q2"/>
    </sheetView>
  </sheetViews>
  <sheetFormatPr defaultRowHeight="10.5" x14ac:dyDescent="0.15"/>
  <cols>
    <col min="1" max="1" width="1.28515625" style="1" customWidth="1"/>
    <col min="2" max="2" width="24.7109375" style="1" customWidth="1"/>
    <col min="3" max="17" width="12.7109375" style="1" customWidth="1"/>
    <col min="18" max="20" width="7.42578125" style="24" customWidth="1"/>
    <col min="21" max="21" width="2.85546875" style="1" customWidth="1"/>
    <col min="22" max="22" width="9.28515625" style="1" customWidth="1"/>
    <col min="23" max="23" width="8.5703125" style="1" customWidth="1"/>
    <col min="24" max="24" width="10.7109375" style="1" bestFit="1" customWidth="1"/>
    <col min="25" max="27" width="8.5703125" style="1" customWidth="1"/>
    <col min="28" max="16384" width="9.140625" style="1"/>
  </cols>
  <sheetData>
    <row r="1" spans="2:48" ht="24" customHeight="1" x14ac:dyDescent="0.15">
      <c r="B1" s="38" t="s">
        <v>0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20"/>
      <c r="S1" s="20"/>
      <c r="T1" s="20"/>
    </row>
    <row r="2" spans="2:48" s="2" customFormat="1" ht="24" customHeight="1" x14ac:dyDescent="0.15">
      <c r="B2" s="38" t="s">
        <v>18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20"/>
      <c r="S2" s="20"/>
      <c r="T2" s="20"/>
    </row>
    <row r="3" spans="2:48" s="2" customFormat="1" ht="8.1" customHeight="1" x14ac:dyDescent="0.15">
      <c r="R3" s="21"/>
      <c r="S3" s="21"/>
      <c r="T3" s="21"/>
    </row>
    <row r="4" spans="2:48" ht="24" customHeight="1" x14ac:dyDescent="0.15">
      <c r="B4" s="29" t="s">
        <v>1</v>
      </c>
      <c r="C4" s="39" t="s">
        <v>2</v>
      </c>
      <c r="D4" s="39"/>
      <c r="E4" s="39"/>
      <c r="F4" s="39"/>
      <c r="G4" s="39"/>
      <c r="H4" s="39" t="s">
        <v>3</v>
      </c>
      <c r="I4" s="39"/>
      <c r="J4" s="39"/>
      <c r="K4" s="39"/>
      <c r="L4" s="39"/>
      <c r="M4" s="40" t="s">
        <v>4</v>
      </c>
      <c r="N4" s="41"/>
      <c r="O4" s="41"/>
      <c r="P4" s="41"/>
      <c r="Q4" s="42"/>
      <c r="R4" s="19"/>
      <c r="S4" s="19"/>
      <c r="T4" s="19"/>
      <c r="V4" s="14" t="s">
        <v>1</v>
      </c>
      <c r="W4" s="37" t="s">
        <v>2</v>
      </c>
      <c r="X4" s="37"/>
      <c r="Y4" s="37"/>
      <c r="Z4" s="37"/>
      <c r="AA4" s="37" t="s">
        <v>3</v>
      </c>
      <c r="AB4" s="37"/>
      <c r="AC4" s="37"/>
      <c r="AD4" s="37"/>
      <c r="AE4" s="37" t="s">
        <v>4</v>
      </c>
      <c r="AF4" s="37"/>
      <c r="AG4" s="37"/>
      <c r="AH4" s="37"/>
      <c r="AJ4" s="14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</row>
    <row r="5" spans="2:48" ht="24" customHeight="1" x14ac:dyDescent="0.15">
      <c r="B5" s="30" t="s">
        <v>5</v>
      </c>
      <c r="C5" s="28" t="s">
        <v>6</v>
      </c>
      <c r="D5" s="28" t="s">
        <v>7</v>
      </c>
      <c r="E5" s="28" t="s">
        <v>8</v>
      </c>
      <c r="F5" s="28" t="s">
        <v>9</v>
      </c>
      <c r="G5" s="28" t="s">
        <v>15</v>
      </c>
      <c r="H5" s="28" t="s">
        <v>6</v>
      </c>
      <c r="I5" s="28" t="s">
        <v>7</v>
      </c>
      <c r="J5" s="28" t="s">
        <v>8</v>
      </c>
      <c r="K5" s="28" t="s">
        <v>9</v>
      </c>
      <c r="L5" s="28" t="s">
        <v>15</v>
      </c>
      <c r="M5" s="28" t="s">
        <v>6</v>
      </c>
      <c r="N5" s="28" t="s">
        <v>7</v>
      </c>
      <c r="O5" s="28" t="s">
        <v>8</v>
      </c>
      <c r="P5" s="28" t="s">
        <v>9</v>
      </c>
      <c r="Q5" s="28" t="s">
        <v>15</v>
      </c>
      <c r="R5" s="16"/>
      <c r="S5" s="16"/>
      <c r="T5" s="16"/>
      <c r="V5" s="7" t="s">
        <v>5</v>
      </c>
      <c r="W5" s="6" t="s">
        <v>7</v>
      </c>
      <c r="X5" s="6" t="s">
        <v>8</v>
      </c>
      <c r="Y5" s="6" t="s">
        <v>9</v>
      </c>
      <c r="Z5" s="6" t="s">
        <v>15</v>
      </c>
      <c r="AA5" s="6" t="s">
        <v>7</v>
      </c>
      <c r="AB5" s="6" t="s">
        <v>8</v>
      </c>
      <c r="AC5" s="6" t="s">
        <v>9</v>
      </c>
      <c r="AD5" s="6" t="s">
        <v>15</v>
      </c>
      <c r="AE5" s="6" t="s">
        <v>7</v>
      </c>
      <c r="AF5" s="6" t="s">
        <v>8</v>
      </c>
      <c r="AG5" s="6" t="s">
        <v>9</v>
      </c>
      <c r="AH5" s="6" t="s">
        <v>15</v>
      </c>
      <c r="AJ5" s="15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</row>
    <row r="6" spans="2:48" ht="24" customHeight="1" thickBot="1" x14ac:dyDescent="0.2">
      <c r="B6" s="31" t="s">
        <v>10</v>
      </c>
      <c r="C6" s="9">
        <v>27548</v>
      </c>
      <c r="D6" s="9">
        <v>409</v>
      </c>
      <c r="E6" s="9">
        <v>3697</v>
      </c>
      <c r="F6" s="9">
        <v>12061</v>
      </c>
      <c r="G6" s="9">
        <v>11381</v>
      </c>
      <c r="H6" s="9">
        <v>21716</v>
      </c>
      <c r="I6" s="9">
        <v>403</v>
      </c>
      <c r="J6" s="9">
        <v>2053</v>
      </c>
      <c r="K6" s="9">
        <v>6950</v>
      </c>
      <c r="L6" s="9">
        <v>12310</v>
      </c>
      <c r="M6" s="9">
        <v>71862</v>
      </c>
      <c r="N6" s="9">
        <v>840</v>
      </c>
      <c r="O6" s="9">
        <v>6994</v>
      </c>
      <c r="P6" s="9">
        <v>25344</v>
      </c>
      <c r="Q6" s="9">
        <v>38684</v>
      </c>
      <c r="R6" s="22"/>
      <c r="S6" s="22"/>
      <c r="T6" s="22"/>
      <c r="U6" s="11"/>
      <c r="V6" s="7" t="s">
        <v>10</v>
      </c>
      <c r="W6" s="27">
        <f t="shared" ref="W6:W11" si="0">D6/C6</f>
        <v>1.4846812835777552E-2</v>
      </c>
      <c r="X6" s="27">
        <f t="shared" ref="X6:X11" si="1">E6/C6</f>
        <v>0.1342021199361115</v>
      </c>
      <c r="Y6" s="27">
        <f t="shared" ref="Y6:Y11" si="2">F6/C6</f>
        <v>0.43781762741396835</v>
      </c>
      <c r="Z6" s="27">
        <f t="shared" ref="Z6:Z11" si="3">G6/C6</f>
        <v>0.41313343981414258</v>
      </c>
      <c r="AA6" s="27">
        <f t="shared" ref="AA6:AA11" si="4">I6/H6</f>
        <v>1.8557745441149381E-2</v>
      </c>
      <c r="AB6" s="27">
        <f t="shared" ref="AB6:AB11" si="5">J6/H6</f>
        <v>9.4538589058758518E-2</v>
      </c>
      <c r="AC6" s="27">
        <f t="shared" ref="AC6:AC11" si="6">K6/H6</f>
        <v>0.32004052311659603</v>
      </c>
      <c r="AD6" s="27">
        <f t="shared" ref="AD6:AD11" si="7">L6/H6</f>
        <v>0.566863142383496</v>
      </c>
      <c r="AE6" s="27">
        <f t="shared" ref="AE6:AE11" si="8">N6/M6</f>
        <v>1.1689070718877849E-2</v>
      </c>
      <c r="AF6" s="27">
        <f t="shared" ref="AF6:AF11" si="9">O6/M6</f>
        <v>9.7325429295037708E-2</v>
      </c>
      <c r="AG6" s="27">
        <f t="shared" ref="AG6:AG11" si="10">P6/M6</f>
        <v>0.35267596226100023</v>
      </c>
      <c r="AH6" s="27">
        <f t="shared" ref="AH6:AH11" si="11">Q6/M6</f>
        <v>0.53830953772508416</v>
      </c>
      <c r="AJ6" s="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</row>
    <row r="7" spans="2:48" ht="24" customHeight="1" thickBot="1" x14ac:dyDescent="0.2">
      <c r="B7" s="32" t="s">
        <v>11</v>
      </c>
      <c r="C7" s="9">
        <v>9813</v>
      </c>
      <c r="D7" s="10">
        <v>93</v>
      </c>
      <c r="E7" s="10">
        <v>1101</v>
      </c>
      <c r="F7" s="10">
        <v>4342</v>
      </c>
      <c r="G7" s="10">
        <v>4277</v>
      </c>
      <c r="H7" s="13">
        <v>7872</v>
      </c>
      <c r="I7" s="10">
        <v>110</v>
      </c>
      <c r="J7" s="10">
        <v>647</v>
      </c>
      <c r="K7" s="10">
        <v>2420</v>
      </c>
      <c r="L7" s="10">
        <v>4695</v>
      </c>
      <c r="M7" s="13">
        <v>26102</v>
      </c>
      <c r="N7" s="10">
        <v>261</v>
      </c>
      <c r="O7" s="10">
        <v>2407</v>
      </c>
      <c r="P7" s="10">
        <v>9838</v>
      </c>
      <c r="Q7" s="10">
        <v>13596</v>
      </c>
      <c r="R7" s="23"/>
      <c r="S7" s="23"/>
      <c r="T7" s="23"/>
      <c r="U7" s="11"/>
      <c r="V7" s="8" t="s">
        <v>11</v>
      </c>
      <c r="W7" s="27">
        <f t="shared" si="0"/>
        <v>9.4772240904922034E-3</v>
      </c>
      <c r="X7" s="27">
        <f t="shared" si="1"/>
        <v>0.11219810455518191</v>
      </c>
      <c r="Y7" s="27">
        <f t="shared" si="2"/>
        <v>0.44247426882706614</v>
      </c>
      <c r="Z7" s="27">
        <f t="shared" si="3"/>
        <v>0.43585040252725976</v>
      </c>
      <c r="AA7" s="27">
        <f t="shared" si="4"/>
        <v>1.3973577235772357E-2</v>
      </c>
      <c r="AB7" s="27">
        <f t="shared" si="5"/>
        <v>8.2190040650406498E-2</v>
      </c>
      <c r="AC7" s="27">
        <f t="shared" si="6"/>
        <v>0.30741869918699188</v>
      </c>
      <c r="AD7" s="27">
        <f t="shared" si="7"/>
        <v>0.59641768292682928</v>
      </c>
      <c r="AE7" s="27">
        <f t="shared" si="8"/>
        <v>9.9992337751896414E-3</v>
      </c>
      <c r="AF7" s="27">
        <f t="shared" si="9"/>
        <v>9.2215155926748907E-2</v>
      </c>
      <c r="AG7" s="27">
        <f t="shared" si="10"/>
        <v>0.37690598421576893</v>
      </c>
      <c r="AH7" s="27">
        <f t="shared" si="11"/>
        <v>0.52087962608229255</v>
      </c>
      <c r="AJ7" s="8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</row>
    <row r="8" spans="2:48" ht="24" customHeight="1" thickBot="1" x14ac:dyDescent="0.2">
      <c r="B8" s="32" t="s">
        <v>12</v>
      </c>
      <c r="C8" s="9">
        <v>6036</v>
      </c>
      <c r="D8" s="10">
        <v>27</v>
      </c>
      <c r="E8" s="10">
        <v>438</v>
      </c>
      <c r="F8" s="10">
        <v>2370</v>
      </c>
      <c r="G8" s="10">
        <v>3201</v>
      </c>
      <c r="H8" s="13">
        <v>4619</v>
      </c>
      <c r="I8" s="10">
        <v>37</v>
      </c>
      <c r="J8" s="10">
        <v>265</v>
      </c>
      <c r="K8" s="10">
        <v>1208</v>
      </c>
      <c r="L8" s="10">
        <v>3109</v>
      </c>
      <c r="M8" s="13">
        <v>15786</v>
      </c>
      <c r="N8" s="10">
        <v>113</v>
      </c>
      <c r="O8" s="10">
        <v>1173</v>
      </c>
      <c r="P8" s="10">
        <v>5228</v>
      </c>
      <c r="Q8" s="10">
        <v>9272</v>
      </c>
      <c r="R8" s="23"/>
      <c r="S8" s="23"/>
      <c r="T8" s="23"/>
      <c r="U8" s="11"/>
      <c r="V8" s="8" t="s">
        <v>12</v>
      </c>
      <c r="W8" s="27">
        <f t="shared" si="0"/>
        <v>4.4731610337972166E-3</v>
      </c>
      <c r="X8" s="27">
        <f t="shared" si="1"/>
        <v>7.2564612326043734E-2</v>
      </c>
      <c r="Y8" s="27">
        <f t="shared" si="2"/>
        <v>0.39264413518886682</v>
      </c>
      <c r="Z8" s="27">
        <f t="shared" si="3"/>
        <v>0.53031809145129227</v>
      </c>
      <c r="AA8" s="27">
        <f t="shared" si="4"/>
        <v>8.0103918597098939E-3</v>
      </c>
      <c r="AB8" s="27">
        <f t="shared" si="5"/>
        <v>5.7371725481706E-2</v>
      </c>
      <c r="AC8" s="27">
        <f t="shared" si="6"/>
        <v>0.26152846936566354</v>
      </c>
      <c r="AD8" s="27">
        <f t="shared" si="7"/>
        <v>0.67308941329292049</v>
      </c>
      <c r="AE8" s="27">
        <f t="shared" si="8"/>
        <v>7.1582414797922208E-3</v>
      </c>
      <c r="AF8" s="27">
        <f t="shared" si="9"/>
        <v>7.4306347396427219E-2</v>
      </c>
      <c r="AG8" s="27">
        <f t="shared" si="10"/>
        <v>0.33117952616242241</v>
      </c>
      <c r="AH8" s="27">
        <f t="shared" si="11"/>
        <v>0.58735588496135815</v>
      </c>
      <c r="AJ8" s="8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</row>
    <row r="9" spans="2:48" ht="24" customHeight="1" thickBot="1" x14ac:dyDescent="0.2">
      <c r="B9" s="32" t="s">
        <v>16</v>
      </c>
      <c r="C9" s="9">
        <v>8181</v>
      </c>
      <c r="D9" s="10">
        <v>256</v>
      </c>
      <c r="E9" s="10">
        <v>1741</v>
      </c>
      <c r="F9" s="10">
        <v>3848</v>
      </c>
      <c r="G9" s="10">
        <v>2336</v>
      </c>
      <c r="H9" s="13">
        <v>6354</v>
      </c>
      <c r="I9" s="10">
        <v>199</v>
      </c>
      <c r="J9" s="10">
        <v>915</v>
      </c>
      <c r="K9" s="10">
        <v>2313</v>
      </c>
      <c r="L9" s="10">
        <v>2927</v>
      </c>
      <c r="M9" s="13">
        <v>20857</v>
      </c>
      <c r="N9" s="10">
        <v>351</v>
      </c>
      <c r="O9" s="10">
        <v>2382</v>
      </c>
      <c r="P9" s="10">
        <v>6549</v>
      </c>
      <c r="Q9" s="10">
        <v>11575</v>
      </c>
      <c r="R9" s="23"/>
      <c r="S9" s="23"/>
      <c r="T9" s="23"/>
      <c r="U9" s="11"/>
      <c r="V9" s="8" t="s">
        <v>16</v>
      </c>
      <c r="W9" s="27">
        <f t="shared" si="0"/>
        <v>3.1292018090697961E-2</v>
      </c>
      <c r="X9" s="27">
        <f t="shared" si="1"/>
        <v>0.21281016990587948</v>
      </c>
      <c r="Y9" s="27">
        <f t="shared" si="2"/>
        <v>0.47035814692580369</v>
      </c>
      <c r="Z9" s="27">
        <f t="shared" si="3"/>
        <v>0.28553966507761885</v>
      </c>
      <c r="AA9" s="27">
        <f t="shared" si="4"/>
        <v>3.1318854265029901E-2</v>
      </c>
      <c r="AB9" s="27">
        <f t="shared" si="5"/>
        <v>0.14400377714825308</v>
      </c>
      <c r="AC9" s="27">
        <f t="shared" si="6"/>
        <v>0.3640226628895184</v>
      </c>
      <c r="AD9" s="27">
        <f t="shared" si="7"/>
        <v>0.46065470569719863</v>
      </c>
      <c r="AE9" s="27">
        <f t="shared" si="8"/>
        <v>1.6828882389605407E-2</v>
      </c>
      <c r="AF9" s="27">
        <f t="shared" si="9"/>
        <v>0.11420626168672388</v>
      </c>
      <c r="AG9" s="27">
        <f t="shared" si="10"/>
        <v>0.31399530133768039</v>
      </c>
      <c r="AH9" s="27">
        <f t="shared" si="11"/>
        <v>0.55496955458599029</v>
      </c>
      <c r="AJ9" s="8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</row>
    <row r="10" spans="2:48" ht="24" customHeight="1" thickBot="1" x14ac:dyDescent="0.2">
      <c r="B10" s="32" t="s">
        <v>13</v>
      </c>
      <c r="C10" s="9">
        <v>2138</v>
      </c>
      <c r="D10" s="10">
        <v>12</v>
      </c>
      <c r="E10" s="10">
        <v>198</v>
      </c>
      <c r="F10" s="10">
        <v>831</v>
      </c>
      <c r="G10" s="10">
        <v>1097</v>
      </c>
      <c r="H10" s="13">
        <v>1681</v>
      </c>
      <c r="I10" s="10">
        <v>30</v>
      </c>
      <c r="J10" s="10">
        <v>108</v>
      </c>
      <c r="K10" s="10">
        <v>563</v>
      </c>
      <c r="L10" s="10">
        <v>980</v>
      </c>
      <c r="M10" s="13">
        <v>5245</v>
      </c>
      <c r="N10" s="10">
        <v>58</v>
      </c>
      <c r="O10" s="10">
        <v>544</v>
      </c>
      <c r="P10" s="10">
        <v>2061</v>
      </c>
      <c r="Q10" s="10">
        <v>2582</v>
      </c>
      <c r="R10" s="23"/>
      <c r="S10" s="23"/>
      <c r="T10" s="23"/>
      <c r="U10" s="11"/>
      <c r="V10" s="8" t="s">
        <v>13</v>
      </c>
      <c r="W10" s="27">
        <f t="shared" si="0"/>
        <v>5.6127221702525721E-3</v>
      </c>
      <c r="X10" s="27">
        <f t="shared" si="1"/>
        <v>9.2609915809167442E-2</v>
      </c>
      <c r="Y10" s="27">
        <f t="shared" si="2"/>
        <v>0.38868101028999064</v>
      </c>
      <c r="Z10" s="27">
        <f t="shared" si="3"/>
        <v>0.51309635173058932</v>
      </c>
      <c r="AA10" s="27">
        <f t="shared" si="4"/>
        <v>1.784651992861392E-2</v>
      </c>
      <c r="AB10" s="27">
        <f t="shared" si="5"/>
        <v>6.4247471743010112E-2</v>
      </c>
      <c r="AC10" s="27">
        <f t="shared" si="6"/>
        <v>0.33491969066032123</v>
      </c>
      <c r="AD10" s="27">
        <f t="shared" si="7"/>
        <v>0.58298631766805475</v>
      </c>
      <c r="AE10" s="27">
        <f t="shared" si="8"/>
        <v>1.105815061963775E-2</v>
      </c>
      <c r="AF10" s="27">
        <f t="shared" si="9"/>
        <v>0.10371782650142994</v>
      </c>
      <c r="AG10" s="27">
        <f t="shared" si="10"/>
        <v>0.39294566253574831</v>
      </c>
      <c r="AH10" s="27">
        <f t="shared" si="11"/>
        <v>0.49227836034318401</v>
      </c>
      <c r="AJ10" s="8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</row>
    <row r="11" spans="2:48" ht="24" customHeight="1" x14ac:dyDescent="0.15">
      <c r="B11" s="34" t="s">
        <v>14</v>
      </c>
      <c r="C11" s="9">
        <v>1380</v>
      </c>
      <c r="D11" s="10">
        <v>21</v>
      </c>
      <c r="E11" s="10">
        <v>219</v>
      </c>
      <c r="F11" s="10">
        <v>670</v>
      </c>
      <c r="G11" s="10">
        <v>470</v>
      </c>
      <c r="H11" s="13">
        <v>1190</v>
      </c>
      <c r="I11" s="10">
        <v>27</v>
      </c>
      <c r="J11" s="10">
        <v>118</v>
      </c>
      <c r="K11" s="10">
        <v>446</v>
      </c>
      <c r="L11" s="10">
        <v>599</v>
      </c>
      <c r="M11" s="13">
        <v>3872</v>
      </c>
      <c r="N11" s="10">
        <v>57</v>
      </c>
      <c r="O11" s="10">
        <v>488</v>
      </c>
      <c r="P11" s="10">
        <v>1668</v>
      </c>
      <c r="Q11" s="10">
        <v>1659</v>
      </c>
      <c r="R11" s="23"/>
      <c r="S11" s="23"/>
      <c r="T11" s="23"/>
      <c r="U11" s="11"/>
      <c r="V11" s="8" t="s">
        <v>14</v>
      </c>
      <c r="W11" s="27">
        <f t="shared" si="0"/>
        <v>1.5217391304347827E-2</v>
      </c>
      <c r="X11" s="27">
        <f t="shared" si="1"/>
        <v>0.15869565217391304</v>
      </c>
      <c r="Y11" s="27">
        <f t="shared" si="2"/>
        <v>0.48550724637681159</v>
      </c>
      <c r="Z11" s="27">
        <f t="shared" si="3"/>
        <v>0.34057971014492755</v>
      </c>
      <c r="AA11" s="27">
        <f t="shared" si="4"/>
        <v>2.26890756302521E-2</v>
      </c>
      <c r="AB11" s="27">
        <f t="shared" si="5"/>
        <v>9.9159663865546213E-2</v>
      </c>
      <c r="AC11" s="27">
        <f t="shared" si="6"/>
        <v>0.37478991596638656</v>
      </c>
      <c r="AD11" s="27">
        <f t="shared" si="7"/>
        <v>0.50336134453781511</v>
      </c>
      <c r="AE11" s="27">
        <f t="shared" si="8"/>
        <v>1.4721074380165289E-2</v>
      </c>
      <c r="AF11" s="27">
        <f t="shared" si="9"/>
        <v>0.12603305785123967</v>
      </c>
      <c r="AG11" s="27">
        <f t="shared" si="10"/>
        <v>0.43078512396694213</v>
      </c>
      <c r="AH11" s="27">
        <f t="shared" si="11"/>
        <v>0.42846074380165289</v>
      </c>
      <c r="AJ11" s="8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</row>
    <row r="12" spans="2:48" s="33" customFormat="1" ht="12" customHeight="1" x14ac:dyDescent="0.2">
      <c r="H12" s="35"/>
      <c r="I12" s="35"/>
      <c r="J12" s="35"/>
      <c r="K12" s="35"/>
      <c r="L12" s="35"/>
    </row>
    <row r="13" spans="2:48" ht="12" customHeight="1" x14ac:dyDescent="0.15"/>
    <row r="14" spans="2:48" ht="12" customHeight="1" x14ac:dyDescent="0.15"/>
    <row r="15" spans="2:48" ht="12" customHeight="1" x14ac:dyDescent="0.15"/>
    <row r="16" spans="2:48" ht="12" customHeight="1" x14ac:dyDescent="0.15"/>
    <row r="17" spans="2:26" ht="12" customHeight="1" x14ac:dyDescent="0.15">
      <c r="P17" s="11"/>
      <c r="Q17" s="11"/>
      <c r="R17" s="25"/>
      <c r="S17" s="25"/>
      <c r="T17" s="25"/>
      <c r="U17" s="11"/>
      <c r="V17" s="11"/>
      <c r="W17" s="11"/>
      <c r="X17" s="11"/>
      <c r="Y17" s="11"/>
      <c r="Z17" s="11"/>
    </row>
    <row r="18" spans="2:26" ht="12" customHeight="1" x14ac:dyDescent="0.15">
      <c r="P18" s="11"/>
      <c r="Q18" s="11"/>
      <c r="R18" s="25"/>
      <c r="S18" s="25"/>
      <c r="T18" s="25"/>
      <c r="U18" s="11"/>
      <c r="V18" s="11"/>
      <c r="W18" s="11"/>
      <c r="X18" s="11"/>
      <c r="Y18" s="11"/>
      <c r="Z18" s="11"/>
    </row>
    <row r="19" spans="2:26" ht="12" customHeight="1" x14ac:dyDescent="0.15">
      <c r="P19" s="11"/>
      <c r="Q19" s="11"/>
      <c r="R19" s="25"/>
      <c r="S19" s="25"/>
      <c r="T19" s="25"/>
      <c r="U19" s="11"/>
      <c r="V19" s="11"/>
      <c r="W19" s="11"/>
      <c r="X19" s="11"/>
      <c r="Y19" s="11"/>
      <c r="Z19" s="11"/>
    </row>
    <row r="20" spans="2:26" ht="12" customHeight="1" x14ac:dyDescent="0.15">
      <c r="B20" s="3"/>
      <c r="P20" s="11"/>
      <c r="Q20" s="11"/>
      <c r="R20" s="25"/>
      <c r="S20" s="25"/>
      <c r="T20" s="25"/>
      <c r="U20" s="11"/>
      <c r="V20" s="11"/>
      <c r="W20" s="11"/>
      <c r="X20" s="11"/>
      <c r="Y20" s="11"/>
      <c r="Z20" s="11"/>
    </row>
    <row r="21" spans="2:26" ht="12" customHeight="1" x14ac:dyDescent="0.15">
      <c r="P21" s="11"/>
      <c r="Q21" s="11"/>
      <c r="R21" s="25"/>
      <c r="S21" s="25"/>
      <c r="T21" s="25"/>
      <c r="U21" s="11"/>
      <c r="V21" s="11"/>
      <c r="W21" s="11"/>
      <c r="X21" s="11"/>
      <c r="Y21" s="11"/>
      <c r="Z21" s="11"/>
    </row>
    <row r="22" spans="2:26" ht="12" customHeight="1" x14ac:dyDescent="0.15">
      <c r="P22" s="11"/>
      <c r="Q22" s="11"/>
      <c r="R22" s="25"/>
      <c r="S22" s="25"/>
      <c r="T22" s="25"/>
      <c r="U22" s="11"/>
      <c r="V22" s="11"/>
      <c r="W22" s="11"/>
      <c r="X22" s="11"/>
      <c r="Y22" s="11"/>
      <c r="Z22" s="11"/>
    </row>
    <row r="23" spans="2:26" ht="12" customHeight="1" x14ac:dyDescent="0.15">
      <c r="P23" s="11"/>
      <c r="Q23" s="11"/>
      <c r="R23" s="25"/>
      <c r="S23" s="25"/>
      <c r="T23" s="25"/>
      <c r="U23" s="11"/>
      <c r="V23" s="11"/>
      <c r="W23" s="11"/>
    </row>
    <row r="24" spans="2:26" ht="12" customHeight="1" x14ac:dyDescent="0.15">
      <c r="P24" s="11"/>
      <c r="Q24" s="11"/>
      <c r="R24" s="25"/>
      <c r="S24" s="25"/>
      <c r="T24" s="25"/>
      <c r="U24" s="11"/>
      <c r="V24" s="11"/>
    </row>
    <row r="25" spans="2:26" ht="12" customHeight="1" x14ac:dyDescent="0.15">
      <c r="P25" s="11"/>
      <c r="Q25" s="11"/>
      <c r="R25" s="25"/>
      <c r="S25" s="25"/>
      <c r="T25" s="25"/>
      <c r="U25" s="11"/>
      <c r="V25" s="11"/>
    </row>
    <row r="26" spans="2:26" ht="12" customHeight="1" x14ac:dyDescent="0.15">
      <c r="P26" s="11"/>
      <c r="Q26" s="11"/>
      <c r="R26" s="25"/>
      <c r="S26" s="25"/>
      <c r="T26" s="25"/>
      <c r="U26" s="11"/>
      <c r="V26" s="11"/>
    </row>
    <row r="27" spans="2:26" ht="12" customHeight="1" x14ac:dyDescent="0.15">
      <c r="P27" s="11"/>
      <c r="Q27" s="11"/>
      <c r="R27" s="25"/>
      <c r="S27" s="25"/>
      <c r="T27" s="25"/>
      <c r="U27" s="11"/>
      <c r="V27" s="11"/>
    </row>
    <row r="28" spans="2:26" ht="12" customHeight="1" x14ac:dyDescent="0.15">
      <c r="B28" s="2"/>
      <c r="C28" s="2"/>
      <c r="D28" s="2"/>
      <c r="E28" s="2"/>
      <c r="F28" s="2"/>
      <c r="G28" s="2"/>
      <c r="P28" s="11"/>
      <c r="Q28" s="11"/>
      <c r="R28" s="25"/>
      <c r="S28" s="25"/>
      <c r="T28" s="25"/>
      <c r="U28" s="11"/>
      <c r="V28" s="11"/>
    </row>
    <row r="29" spans="2:26" ht="12" customHeight="1" x14ac:dyDescent="0.15">
      <c r="P29" s="11"/>
      <c r="Q29" s="11"/>
      <c r="R29" s="25"/>
      <c r="S29" s="25"/>
      <c r="T29" s="25"/>
      <c r="U29" s="11"/>
      <c r="V29" s="11"/>
    </row>
    <row r="30" spans="2:26" ht="12" customHeight="1" x14ac:dyDescent="0.15">
      <c r="P30" s="11"/>
      <c r="Q30" s="11"/>
      <c r="R30" s="25"/>
      <c r="S30" s="25"/>
      <c r="T30" s="25"/>
      <c r="U30" s="11"/>
      <c r="V30" s="11"/>
    </row>
    <row r="31" spans="2:26" ht="12" customHeight="1" x14ac:dyDescent="0.15">
      <c r="P31" s="11"/>
      <c r="Q31" s="11"/>
      <c r="R31" s="25"/>
      <c r="S31" s="25"/>
      <c r="T31" s="25"/>
      <c r="U31" s="11"/>
      <c r="V31" s="11"/>
    </row>
    <row r="32" spans="2:26" ht="12" customHeight="1" x14ac:dyDescent="0.15">
      <c r="P32" s="11"/>
      <c r="Q32" s="11"/>
      <c r="R32" s="25"/>
      <c r="S32" s="25"/>
      <c r="T32" s="25"/>
      <c r="U32" s="11"/>
      <c r="V32" s="11"/>
    </row>
    <row r="33" spans="2:22" ht="12" customHeight="1" x14ac:dyDescent="0.15">
      <c r="P33" s="11"/>
      <c r="Q33" s="11"/>
      <c r="R33" s="25"/>
      <c r="S33" s="25"/>
      <c r="T33" s="25"/>
      <c r="U33" s="11"/>
      <c r="V33" s="11"/>
    </row>
    <row r="34" spans="2:22" ht="12" customHeight="1" x14ac:dyDescent="0.15">
      <c r="P34" s="11"/>
      <c r="Q34" s="11"/>
      <c r="R34" s="25"/>
      <c r="S34" s="25"/>
      <c r="T34" s="25"/>
      <c r="U34" s="11"/>
      <c r="V34" s="11"/>
    </row>
    <row r="35" spans="2:22" ht="12" customHeight="1" x14ac:dyDescent="0.15">
      <c r="P35" s="11"/>
      <c r="Q35" s="11"/>
      <c r="R35" s="25"/>
      <c r="S35" s="25"/>
      <c r="T35" s="25"/>
      <c r="U35" s="11"/>
      <c r="V35" s="11"/>
    </row>
    <row r="36" spans="2:22" ht="12" customHeight="1" x14ac:dyDescent="0.15">
      <c r="P36" s="11"/>
      <c r="Q36" s="11"/>
      <c r="R36" s="25"/>
      <c r="S36" s="25"/>
      <c r="T36" s="25"/>
      <c r="U36" s="11"/>
      <c r="V36" s="11"/>
    </row>
    <row r="37" spans="2:22" ht="12" customHeight="1" x14ac:dyDescent="0.15">
      <c r="P37" s="11"/>
      <c r="Q37" s="11"/>
      <c r="R37" s="25"/>
      <c r="S37" s="25"/>
      <c r="T37" s="25"/>
      <c r="U37" s="11"/>
      <c r="V37" s="11"/>
    </row>
    <row r="38" spans="2:22" ht="12" customHeight="1" x14ac:dyDescent="0.15">
      <c r="B38" s="4"/>
      <c r="P38" s="11"/>
      <c r="Q38" s="11"/>
      <c r="R38" s="25"/>
      <c r="S38" s="25"/>
      <c r="T38" s="25"/>
      <c r="U38" s="11"/>
      <c r="V38" s="11"/>
    </row>
    <row r="39" spans="2:22" ht="12" customHeight="1" x14ac:dyDescent="0.15"/>
    <row r="40" spans="2:22" ht="12" customHeight="1" x14ac:dyDescent="0.15"/>
    <row r="41" spans="2:22" ht="12" customHeight="1" x14ac:dyDescent="0.15"/>
    <row r="42" spans="2:22" ht="12" customHeight="1" x14ac:dyDescent="0.15"/>
    <row r="43" spans="2:22" ht="12" customHeight="1" x14ac:dyDescent="0.15"/>
    <row r="44" spans="2:22" ht="12" customHeight="1" x14ac:dyDescent="0.15"/>
    <row r="45" spans="2:22" ht="12" customHeight="1" x14ac:dyDescent="0.15"/>
    <row r="46" spans="2:22" ht="12" customHeight="1" x14ac:dyDescent="0.15"/>
    <row r="47" spans="2:22" ht="12" customHeight="1" x14ac:dyDescent="0.15"/>
    <row r="48" spans="2:22" ht="12" customHeight="1" x14ac:dyDescent="0.15"/>
    <row r="49" spans="17:26" ht="12" customHeight="1" x14ac:dyDescent="0.15"/>
    <row r="50" spans="17:26" ht="12" customHeight="1" x14ac:dyDescent="0.15">
      <c r="Q50" s="11"/>
      <c r="R50" s="25"/>
      <c r="S50" s="25"/>
      <c r="T50" s="25"/>
      <c r="U50" s="11"/>
      <c r="V50" s="11"/>
      <c r="W50" s="11"/>
      <c r="X50" s="11"/>
      <c r="Y50" s="12"/>
    </row>
    <row r="51" spans="17:26" ht="12" customHeight="1" x14ac:dyDescent="0.15">
      <c r="Q51" s="11"/>
      <c r="R51" s="25"/>
      <c r="S51" s="25"/>
      <c r="T51" s="25"/>
      <c r="U51" s="11"/>
      <c r="V51" s="11"/>
      <c r="W51" s="11"/>
      <c r="X51" s="11"/>
      <c r="Y51" s="12"/>
    </row>
    <row r="52" spans="17:26" ht="12" customHeight="1" x14ac:dyDescent="0.15">
      <c r="Q52" s="11"/>
      <c r="R52" s="25"/>
      <c r="S52" s="25"/>
      <c r="T52" s="25"/>
      <c r="U52" s="11"/>
      <c r="V52" s="11"/>
      <c r="W52" s="11"/>
      <c r="X52" s="11"/>
      <c r="Y52" s="12"/>
    </row>
    <row r="53" spans="17:26" ht="12" customHeight="1" x14ac:dyDescent="0.15">
      <c r="Q53" s="11"/>
      <c r="R53" s="25"/>
      <c r="S53" s="25"/>
      <c r="T53" s="25"/>
      <c r="U53" s="11"/>
      <c r="V53" s="11"/>
      <c r="W53" s="11"/>
      <c r="X53" s="11"/>
      <c r="Y53" s="12"/>
    </row>
    <row r="54" spans="17:26" ht="12" customHeight="1" x14ac:dyDescent="0.15">
      <c r="Q54" s="11"/>
      <c r="R54" s="25"/>
      <c r="S54" s="25"/>
      <c r="T54" s="25"/>
      <c r="U54" s="11"/>
      <c r="V54" s="11"/>
      <c r="W54" s="11"/>
      <c r="X54" s="11"/>
      <c r="Y54" s="12"/>
    </row>
    <row r="55" spans="17:26" ht="12" customHeight="1" x14ac:dyDescent="0.15">
      <c r="Q55" s="11"/>
      <c r="R55" s="25"/>
      <c r="S55" s="25"/>
      <c r="T55" s="25"/>
      <c r="U55" s="11"/>
      <c r="V55" s="11"/>
      <c r="W55" s="18"/>
      <c r="X55" s="18"/>
      <c r="Y55" s="18"/>
      <c r="Z55" s="18"/>
    </row>
    <row r="56" spans="17:26" ht="12" customHeight="1" x14ac:dyDescent="0.15">
      <c r="U56" s="11"/>
      <c r="V56" s="11"/>
      <c r="W56" s="18"/>
      <c r="X56" s="18"/>
      <c r="Y56" s="18"/>
      <c r="Z56" s="18"/>
    </row>
    <row r="57" spans="17:26" ht="12" customHeight="1" x14ac:dyDescent="0.15">
      <c r="U57" s="11"/>
      <c r="V57" s="11"/>
      <c r="W57" s="18"/>
      <c r="X57" s="18"/>
      <c r="Y57" s="18"/>
      <c r="Z57" s="18"/>
    </row>
    <row r="58" spans="17:26" ht="12" customHeight="1" x14ac:dyDescent="0.15">
      <c r="U58" s="11"/>
      <c r="V58" s="11"/>
      <c r="W58" s="18"/>
      <c r="X58" s="18"/>
      <c r="Y58" s="18"/>
      <c r="Z58" s="18"/>
    </row>
    <row r="59" spans="17:26" ht="12" customHeight="1" x14ac:dyDescent="0.15">
      <c r="U59" s="11"/>
      <c r="V59" s="11"/>
      <c r="W59" s="18"/>
      <c r="X59" s="18"/>
      <c r="Y59" s="18"/>
      <c r="Z59" s="18"/>
    </row>
    <row r="60" spans="17:26" ht="12" customHeight="1" x14ac:dyDescent="0.15">
      <c r="U60" s="11"/>
      <c r="V60" s="11"/>
      <c r="W60" s="18"/>
      <c r="X60" s="18"/>
      <c r="Y60" s="18"/>
      <c r="Z60" s="18"/>
    </row>
    <row r="61" spans="17:26" ht="12" customHeight="1" x14ac:dyDescent="0.15"/>
    <row r="62" spans="17:26" ht="12" customHeight="1" x14ac:dyDescent="0.15"/>
    <row r="63" spans="17:26" ht="12" customHeight="1" x14ac:dyDescent="0.15"/>
    <row r="64" spans="17:26" ht="12" customHeight="1" x14ac:dyDescent="0.15"/>
    <row r="65" ht="12" customHeight="1" x14ac:dyDescent="0.15"/>
    <row r="66" ht="12" customHeight="1" x14ac:dyDescent="0.15"/>
    <row r="67" ht="12" customHeight="1" x14ac:dyDescent="0.15"/>
    <row r="68" ht="12" customHeight="1" x14ac:dyDescent="0.15"/>
    <row r="69" ht="12" customHeight="1" x14ac:dyDescent="0.15"/>
    <row r="70" ht="12" customHeight="1" x14ac:dyDescent="0.15"/>
    <row r="71" ht="12" customHeight="1" x14ac:dyDescent="0.15"/>
    <row r="72" ht="12" customHeight="1" x14ac:dyDescent="0.15"/>
    <row r="73" ht="12" customHeight="1" x14ac:dyDescent="0.15"/>
    <row r="74" ht="12" customHeight="1" x14ac:dyDescent="0.15"/>
    <row r="75" ht="12" customHeight="1" x14ac:dyDescent="0.15"/>
    <row r="76" ht="12" customHeight="1" x14ac:dyDescent="0.15"/>
    <row r="77" ht="12" customHeight="1" x14ac:dyDescent="0.15"/>
    <row r="78" ht="12" customHeight="1" x14ac:dyDescent="0.15"/>
    <row r="79" ht="12" customHeight="1" x14ac:dyDescent="0.15"/>
    <row r="80" ht="12" customHeight="1" x14ac:dyDescent="0.15"/>
    <row r="81" spans="16:25" ht="12" customHeight="1" x14ac:dyDescent="0.15"/>
    <row r="82" spans="16:25" ht="12" customHeight="1" x14ac:dyDescent="0.15"/>
    <row r="83" spans="16:25" ht="12" customHeight="1" x14ac:dyDescent="0.15"/>
    <row r="84" spans="16:25" ht="12" customHeight="1" x14ac:dyDescent="0.15">
      <c r="Q84" s="11"/>
      <c r="R84" s="25"/>
      <c r="S84" s="25"/>
      <c r="T84" s="25"/>
      <c r="U84" s="11"/>
      <c r="V84" s="11"/>
      <c r="W84" s="11"/>
    </row>
    <row r="85" spans="16:25" ht="12" customHeight="1" x14ac:dyDescent="0.15">
      <c r="Q85" s="11"/>
      <c r="R85" s="25"/>
      <c r="S85" s="25"/>
      <c r="T85" s="25"/>
      <c r="U85" s="11"/>
      <c r="V85" s="11"/>
      <c r="W85" s="11"/>
    </row>
    <row r="86" spans="16:25" ht="12" customHeight="1" x14ac:dyDescent="0.15">
      <c r="P86" s="11"/>
      <c r="Q86" s="11"/>
      <c r="R86" s="25"/>
      <c r="S86" s="25"/>
      <c r="T86" s="25"/>
      <c r="U86" s="11"/>
      <c r="V86" s="11"/>
      <c r="W86" s="11"/>
      <c r="X86" s="11"/>
      <c r="Y86" s="11"/>
    </row>
    <row r="87" spans="16:25" ht="12" customHeight="1" x14ac:dyDescent="0.15">
      <c r="P87" s="11"/>
      <c r="Q87" s="11"/>
      <c r="R87" s="25"/>
      <c r="S87" s="25"/>
      <c r="T87" s="25"/>
      <c r="U87" s="11"/>
      <c r="V87" s="11"/>
      <c r="W87" s="11"/>
      <c r="X87" s="11"/>
      <c r="Y87" s="11"/>
    </row>
    <row r="88" spans="16:25" ht="12" customHeight="1" x14ac:dyDescent="0.15">
      <c r="P88" s="11"/>
      <c r="Q88" s="11"/>
      <c r="R88" s="25"/>
      <c r="S88" s="25"/>
      <c r="T88" s="25"/>
      <c r="U88" s="11"/>
      <c r="V88" s="11"/>
      <c r="W88" s="11"/>
      <c r="X88" s="11"/>
      <c r="Y88" s="11"/>
    </row>
    <row r="89" spans="16:25" ht="12" customHeight="1" x14ac:dyDescent="0.15">
      <c r="P89" s="11"/>
      <c r="Q89" s="11"/>
      <c r="R89" s="25"/>
      <c r="S89" s="25"/>
      <c r="T89" s="25"/>
      <c r="U89" s="11"/>
      <c r="V89" s="11"/>
      <c r="W89" s="11"/>
      <c r="X89" s="11"/>
      <c r="Y89" s="11"/>
    </row>
    <row r="90" spans="16:25" ht="12" customHeight="1" x14ac:dyDescent="0.15">
      <c r="P90" s="11"/>
      <c r="Q90" s="11"/>
      <c r="R90" s="25"/>
      <c r="S90" s="25"/>
      <c r="T90" s="25"/>
      <c r="U90" s="11"/>
      <c r="V90" s="11"/>
      <c r="W90" s="11"/>
      <c r="X90" s="11"/>
      <c r="Y90" s="11"/>
    </row>
    <row r="91" spans="16:25" ht="12" customHeight="1" x14ac:dyDescent="0.15">
      <c r="P91" s="11"/>
      <c r="Q91" s="11"/>
      <c r="R91" s="25"/>
      <c r="S91" s="25"/>
      <c r="T91" s="25"/>
      <c r="U91" s="11"/>
      <c r="V91" s="11"/>
      <c r="W91" s="11"/>
      <c r="X91" s="11"/>
      <c r="Y91" s="11"/>
    </row>
    <row r="92" spans="16:25" ht="12" customHeight="1" x14ac:dyDescent="0.15">
      <c r="P92" s="11"/>
      <c r="Q92" s="11"/>
      <c r="R92" s="25"/>
      <c r="S92" s="25"/>
      <c r="T92" s="25"/>
      <c r="U92" s="11"/>
      <c r="V92" s="11"/>
      <c r="W92" s="12"/>
    </row>
    <row r="93" spans="16:25" ht="12" customHeight="1" x14ac:dyDescent="0.15"/>
    <row r="94" spans="16:25" ht="12" customHeight="1" x14ac:dyDescent="0.15"/>
    <row r="95" spans="16:25" ht="12" customHeight="1" x14ac:dyDescent="0.15"/>
    <row r="96" spans="16:25" ht="12" customHeight="1" x14ac:dyDescent="0.15"/>
    <row r="97" spans="2:20" ht="12" customHeight="1" x14ac:dyDescent="0.15"/>
    <row r="98" spans="2:20" ht="12" customHeight="1" x14ac:dyDescent="0.15"/>
    <row r="99" spans="2:20" ht="12" customHeight="1" x14ac:dyDescent="0.15"/>
    <row r="100" spans="2:20" ht="12" customHeight="1" x14ac:dyDescent="0.15"/>
    <row r="101" spans="2:20" ht="12" customHeight="1" x14ac:dyDescent="0.15"/>
    <row r="102" spans="2:20" ht="12" customHeight="1" x14ac:dyDescent="0.15"/>
    <row r="103" spans="2:20" ht="12" customHeight="1" x14ac:dyDescent="0.15"/>
    <row r="104" spans="2:20" ht="12" customHeight="1" x14ac:dyDescent="0.15"/>
    <row r="105" spans="2:20" ht="12" customHeight="1" x14ac:dyDescent="0.15"/>
    <row r="106" spans="2:20" ht="12" customHeight="1" x14ac:dyDescent="0.15"/>
    <row r="107" spans="2:20" ht="12" customHeight="1" x14ac:dyDescent="0.15"/>
    <row r="108" spans="2:20" ht="12" customHeight="1" x14ac:dyDescent="0.15"/>
    <row r="109" spans="2:20" ht="12" customHeight="1" x14ac:dyDescent="0.15"/>
    <row r="110" spans="2:20" ht="12" customHeight="1" x14ac:dyDescent="0.15"/>
    <row r="111" spans="2:20" ht="12" customHeight="1" x14ac:dyDescent="0.15"/>
    <row r="112" spans="2:20" ht="12" customHeight="1" x14ac:dyDescent="0.15">
      <c r="B112" s="36" t="s">
        <v>17</v>
      </c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26"/>
      <c r="S112" s="26"/>
      <c r="T112" s="26"/>
    </row>
    <row r="113" ht="12" customHeight="1" x14ac:dyDescent="0.15"/>
    <row r="114" ht="12" customHeight="1" x14ac:dyDescent="0.15"/>
    <row r="115" s="5" customFormat="1" ht="12" customHeight="1" x14ac:dyDescent="0.15"/>
    <row r="116" s="5" customFormat="1" ht="12" customHeight="1" x14ac:dyDescent="0.15"/>
    <row r="117" ht="12" customHeight="1" x14ac:dyDescent="0.15"/>
    <row r="118" ht="12" customHeight="1" x14ac:dyDescent="0.15"/>
    <row r="119" ht="12" customHeight="1" x14ac:dyDescent="0.15"/>
  </sheetData>
  <mergeCells count="12">
    <mergeCell ref="AS4:AV4"/>
    <mergeCell ref="B1:Q1"/>
    <mergeCell ref="B2:Q2"/>
    <mergeCell ref="C4:G4"/>
    <mergeCell ref="H4:L4"/>
    <mergeCell ref="M4:Q4"/>
    <mergeCell ref="AO4:AR4"/>
    <mergeCell ref="B112:Q112"/>
    <mergeCell ref="AE4:AH4"/>
    <mergeCell ref="AA4:AD4"/>
    <mergeCell ref="W4:Z4"/>
    <mergeCell ref="AK4:AN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4" orientation="landscape" r:id="rId1"/>
  <rowBreaks count="1" manualBreakCount="1">
    <brk id="4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3.11.</vt:lpstr>
      <vt:lpstr>'3.11.'!Área_de_Impressão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Celine Ambrósio Mestre (DGEEC)</dc:creator>
  <cp:lastModifiedBy>Marta Jeremias (DGEEC)</cp:lastModifiedBy>
  <cp:lastPrinted>2017-10-12T10:08:09Z</cp:lastPrinted>
  <dcterms:created xsi:type="dcterms:W3CDTF">2014-11-12T10:03:16Z</dcterms:created>
  <dcterms:modified xsi:type="dcterms:W3CDTF">2021-10-11T14:07:49Z</dcterms:modified>
</cp:coreProperties>
</file>