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A4" sheetId="1" r:id="rId1"/>
  </sheets>
  <definedNames>
    <definedName name="_xlnm.Print_Area" localSheetId="0">I23A4!$A$1:$P$90</definedName>
  </definedNames>
  <calcPr calcId="162913"/>
</workbook>
</file>

<file path=xl/calcChain.xml><?xml version="1.0" encoding="utf-8"?>
<calcChain xmlns="http://schemas.openxmlformats.org/spreadsheetml/2006/main">
  <c r="S97" i="1" l="1"/>
  <c r="S96" i="1"/>
  <c r="S94" i="1"/>
  <c r="R97" i="1"/>
  <c r="R96" i="1"/>
  <c r="Q97" i="1"/>
  <c r="Q96" i="1"/>
  <c r="R94" i="1"/>
  <c r="Q94" i="1"/>
  <c r="S98" i="1"/>
  <c r="Q98" i="1"/>
  <c r="P94" i="1"/>
  <c r="P98" i="1"/>
  <c r="P97" i="1"/>
  <c r="P96" i="1"/>
  <c r="R98" i="1" l="1"/>
</calcChain>
</file>

<file path=xl/sharedStrings.xml><?xml version="1.0" encoding="utf-8"?>
<sst xmlns="http://schemas.openxmlformats.org/spreadsheetml/2006/main" count="189" uniqueCount="43">
  <si>
    <t>Modalidade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</si>
  <si>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</si>
  <si>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</si>
  <si>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</si>
  <si>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</si>
  <si>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</si>
  <si>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</si>
  <si>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</si>
  <si>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</si>
  <si>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</si>
  <si>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</si>
  <si>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</si>
  <si>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</si>
  <si>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</si>
  <si>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Cursos EFA</t>
  </si>
  <si>
    <t>-</t>
  </si>
  <si>
    <t>Ensino recorrente</t>
  </si>
  <si>
    <t>Processos RVCC</t>
  </si>
  <si>
    <t>Formações modulares</t>
  </si>
  <si>
    <t>Ensino secundário</t>
  </si>
  <si>
    <t>Ensino artístico especializado (recorrente)</t>
  </si>
  <si>
    <t>Total</t>
  </si>
  <si>
    <t>Público</t>
  </si>
  <si>
    <t>Nível de ensino/ciclo</t>
  </si>
  <si>
    <t>Ensino básico -  1.º Ciclo</t>
  </si>
  <si>
    <t>Total Ensino básico -  1.º Ciclo</t>
  </si>
  <si>
    <t>Ensino básico -  2.º Ciclo</t>
  </si>
  <si>
    <t>Total Ensino básico -  2.º Ciclo</t>
  </si>
  <si>
    <t>Ensino básico -  3.º Ciclo</t>
  </si>
  <si>
    <t>Total Ensino básico -  3.º Ciclo</t>
  </si>
  <si>
    <t>Total Ensino básico</t>
  </si>
  <si>
    <t>Total Ensino secundário</t>
  </si>
  <si>
    <t>Total de alunos em modalidades de educação e formação orientadas para adultos, por nível de ensino</t>
  </si>
  <si>
    <t>Total de alunos em modalidades de educação e formação orientadas para adultos, por ciclo</t>
  </si>
  <si>
    <t>Total de alunos em modalidades de educação e formação orientadas para adultos no ensino básico, por modalidade de educação</t>
  </si>
  <si>
    <t>Total de alunos em modalidades de educação e formação orientadas para adultos no ensino secundário, por modalidade de educação</t>
  </si>
  <si>
    <t>2013/14</t>
  </si>
  <si>
    <t>Fonte: DGEEC</t>
  </si>
  <si>
    <t>I23A.4 Número de alunos em atividades de educação e formação orientadas para adultos, por nível de ensino, ciclo e modalidade de educação, no Continente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</si>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</sst>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35">
    <xf numFmtId="0" fontId="0" fillId="0" borderId="0" xfId="0"/>
    <xf numFmtId="0" fontId="4" fillId="3" borderId="0" xfId="0" applyFont="1" applyFill="1"/>
    <xf numFmtId="0" fontId="106" fillId="3" borderId="0" xfId="0" applyFont="1" applyFill="1" applyBorder="1"/>
    <xf numFmtId="0" fontId="107" fillId="3" borderId="0" xfId="0" applyFont="1" applyFill="1" applyBorder="1"/>
    <xf numFmtId="1" fontId="108" fillId="6" borderId="0" xfId="3" applyNumberFormat="1" applyFont="1" applyFill="1" applyBorder="1" applyAlignment="1" applyProtection="1">
      <alignment vertical="center"/>
    </xf>
    <xf numFmtId="197" fontId="107" fillId="5" borderId="0" xfId="0" applyNumberFormat="1" applyFont="1" applyFill="1" applyBorder="1" applyAlignment="1">
      <alignment horizontal="right"/>
    </xf>
    <xf numFmtId="197" fontId="109" fillId="6" borderId="0" xfId="1" applyNumberFormat="1" applyFont="1" applyFill="1" applyAlignment="1">
      <alignment horizontal="right"/>
    </xf>
    <xf numFmtId="0" fontId="107" fillId="5" borderId="0" xfId="0" applyNumberFormat="1" applyFont="1" applyFill="1" applyBorder="1" applyAlignment="1">
      <alignment wrapText="1"/>
    </xf>
    <xf numFmtId="0" fontId="109" fillId="6" borderId="0" xfId="1" applyNumberFormat="1" applyFont="1" applyFill="1" applyAlignment="1">
      <alignment wrapText="1"/>
    </xf>
    <xf numFmtId="1" fontId="108" fillId="6" borderId="0" xfId="3" applyNumberFormat="1" applyFont="1" applyFill="1" applyBorder="1" applyAlignment="1" applyProtection="1">
      <alignment vertical="center" wrapText="1"/>
    </xf>
    <xf numFmtId="197" fontId="108" fillId="6" borderId="0" xfId="3" applyNumberFormat="1" applyFont="1" applyFill="1" applyBorder="1" applyAlignment="1" applyProtection="1">
      <alignment horizontal="right"/>
    </xf>
    <xf numFmtId="0" fontId="112" fillId="3" borderId="0" xfId="0" applyFont="1" applyFill="1" applyBorder="1"/>
    <xf numFmtId="0" fontId="0" fillId="3" borderId="0" xfId="0" applyFont="1" applyFill="1" applyBorder="1"/>
    <xf numFmtId="0" fontId="105" fillId="3" borderId="0" xfId="0" applyFont="1" applyFill="1" applyBorder="1" applyAlignment="1">
      <alignment horizontal="right"/>
    </xf>
    <xf numFmtId="166" fontId="110" fillId="4" borderId="3" xfId="2" applyNumberFormat="1" applyFont="1" applyFill="1" applyBorder="1" applyAlignment="1" applyProtection="1">
      <alignment horizontal="center" vertical="center" wrapText="1"/>
    </xf>
    <xf numFmtId="0" fontId="107" fillId="3" borderId="0" xfId="0" applyFont="1" applyFill="1"/>
    <xf numFmtId="0" fontId="4" fillId="3" borderId="0" xfId="0" applyFont="1" applyFill="1" applyAlignment="1">
      <alignment horizontal="center" vertical="center"/>
    </xf>
    <xf numFmtId="0" fontId="113" fillId="3" borderId="0" xfId="0" applyNumberFormat="1" applyFont="1" applyFill="1" applyBorder="1" applyAlignment="1">
      <alignment wrapText="1"/>
    </xf>
    <xf numFmtId="0" fontId="113" fillId="3" borderId="0" xfId="0" applyFont="1" applyFill="1" applyBorder="1"/>
    <xf numFmtId="197" fontId="113" fillId="3" borderId="0" xfId="0" applyNumberFormat="1" applyFont="1" applyFill="1" applyBorder="1" applyAlignment="1">
      <alignment horizontal="right"/>
    </xf>
    <xf numFmtId="197" fontId="114" fillId="3" borderId="0" xfId="0" applyNumberFormat="1" applyFont="1" applyFill="1" applyBorder="1" applyAlignment="1">
      <alignment horizontal="right"/>
    </xf>
    <xf numFmtId="166" fontId="110" fillId="4" borderId="3" xfId="2" quotePrefix="1" applyNumberFormat="1" applyFont="1" applyFill="1" applyBorder="1" applyAlignment="1" applyProtection="1">
      <alignment horizontal="center" vertical="center" wrapText="1"/>
    </xf>
    <xf numFmtId="197" fontId="113" fillId="3" borderId="0" xfId="0" applyNumberFormat="1" applyFont="1" applyFill="1" applyBorder="1"/>
    <xf numFmtId="197" fontId="114" fillId="3" borderId="0" xfId="0" applyNumberFormat="1" applyFont="1" applyFill="1" applyBorder="1"/>
    <xf numFmtId="0" fontId="115" fillId="3" borderId="0" xfId="0" applyFont="1" applyFill="1" applyAlignment="1">
      <alignment horizontal="center" vertical="center"/>
    </xf>
    <xf numFmtId="0" fontId="114" fillId="3" borderId="0" xfId="0" applyFont="1" applyFill="1" applyBorder="1" applyAlignment="1">
      <alignment horizontal="right"/>
    </xf>
    <xf numFmtId="0" fontId="113" fillId="3" borderId="0" xfId="0" applyFont="1" applyFill="1" applyBorder="1" applyAlignment="1">
      <alignment horizontal="right"/>
    </xf>
    <xf numFmtId="0" fontId="116" fillId="3" borderId="0" xfId="0" applyFont="1" applyFill="1" applyBorder="1"/>
    <xf numFmtId="197" fontId="116" fillId="3" borderId="0" xfId="0" applyNumberFormat="1" applyFont="1" applyFill="1" applyBorder="1" applyAlignment="1">
      <alignment horizontal="right"/>
    </xf>
    <xf numFmtId="0" fontId="109" fillId="3" borderId="0" xfId="0" applyFont="1" applyFill="1" applyBorder="1" applyAlignment="1">
      <alignment horizontal="right"/>
    </xf>
    <xf numFmtId="0" fontId="111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07" fillId="5" borderId="40" xfId="0" applyFont="1" applyFill="1" applyBorder="1" applyAlignment="1">
      <alignment horizontal="center" vertical="center" wrapText="1"/>
    </xf>
    <xf numFmtId="0" fontId="107" fillId="5" borderId="0" xfId="0" applyFont="1" applyFill="1" applyBorder="1" applyAlignment="1">
      <alignment horizontal="center" vertical="center" wrapText="1"/>
    </xf>
    <xf numFmtId="0" fontId="105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1106934143009"/>
          <c:y val="0.14878543860273194"/>
          <c:w val="0.85934313110101856"/>
          <c:h val="0.69420383940428765"/>
        </c:manualLayout>
      </c:layout>
      <c:lineChart>
        <c:grouping val="standard"/>
        <c:varyColors val="0"/>
        <c:ser>
          <c:idx val="3"/>
          <c:order val="0"/>
          <c:tx>
            <c:v>Ensino básico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I23A4!$C$20:$S$20</c:f>
              <c:numCache>
                <c:formatCode>#\ ##0</c:formatCode>
                <c:ptCount val="17"/>
                <c:pt idx="0">
                  <c:v>50789</c:v>
                </c:pt>
                <c:pt idx="1">
                  <c:v>44841</c:v>
                </c:pt>
                <c:pt idx="2">
                  <c:v>40520</c:v>
                </c:pt>
                <c:pt idx="3">
                  <c:v>37773</c:v>
                </c:pt>
                <c:pt idx="4">
                  <c:v>33986</c:v>
                </c:pt>
                <c:pt idx="5">
                  <c:v>13017</c:v>
                </c:pt>
                <c:pt idx="6">
                  <c:v>11998</c:v>
                </c:pt>
                <c:pt idx="7">
                  <c:v>35893</c:v>
                </c:pt>
                <c:pt idx="8">
                  <c:v>101132</c:v>
                </c:pt>
                <c:pt idx="9">
                  <c:v>89593</c:v>
                </c:pt>
                <c:pt idx="10">
                  <c:v>72427</c:v>
                </c:pt>
                <c:pt idx="11">
                  <c:v>46536</c:v>
                </c:pt>
                <c:pt idx="12">
                  <c:v>19879</c:v>
                </c:pt>
                <c:pt idx="13">
                  <c:v>13529</c:v>
                </c:pt>
                <c:pt idx="14">
                  <c:v>21957</c:v>
                </c:pt>
                <c:pt idx="15">
                  <c:v>22505</c:v>
                </c:pt>
                <c:pt idx="16">
                  <c:v>24900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7-4908-A121-B41E22EE6E76}"/>
            </c:ext>
          </c:extLst>
        </c:ser>
        <c:ser>
          <c:idx val="2"/>
          <c:order val="1"/>
          <c:tx>
            <c:v>Ensino Secundário</c:v>
          </c:tx>
          <c:marker>
            <c:symbol val="circle"/>
            <c:size val="7"/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I23A4!$C$26:$S$26</c:f>
              <c:numCache>
                <c:formatCode>#\ ##0</c:formatCode>
                <c:ptCount val="17"/>
                <c:pt idx="0">
                  <c:v>60129</c:v>
                </c:pt>
                <c:pt idx="1">
                  <c:v>63280</c:v>
                </c:pt>
                <c:pt idx="2">
                  <c:v>65875</c:v>
                </c:pt>
                <c:pt idx="3">
                  <c:v>64723</c:v>
                </c:pt>
                <c:pt idx="4">
                  <c:v>59829</c:v>
                </c:pt>
                <c:pt idx="5">
                  <c:v>54880</c:v>
                </c:pt>
                <c:pt idx="6">
                  <c:v>53486</c:v>
                </c:pt>
                <c:pt idx="7">
                  <c:v>39485</c:v>
                </c:pt>
                <c:pt idx="8">
                  <c:v>112860</c:v>
                </c:pt>
                <c:pt idx="9">
                  <c:v>94840</c:v>
                </c:pt>
                <c:pt idx="10">
                  <c:v>67861</c:v>
                </c:pt>
                <c:pt idx="11">
                  <c:v>42579</c:v>
                </c:pt>
                <c:pt idx="12">
                  <c:v>26023</c:v>
                </c:pt>
                <c:pt idx="13">
                  <c:v>15878</c:v>
                </c:pt>
                <c:pt idx="14">
                  <c:v>26402</c:v>
                </c:pt>
                <c:pt idx="15">
                  <c:v>26883</c:v>
                </c:pt>
                <c:pt idx="16">
                  <c:v>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7-4908-A121-B41E22EE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40416"/>
        <c:axId val="583750784"/>
      </c:lineChart>
      <c:catAx>
        <c:axId val="5837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3750784"/>
        <c:crosses val="autoZero"/>
        <c:auto val="1"/>
        <c:lblAlgn val="ctr"/>
        <c:lblOffset val="100"/>
        <c:noMultiLvlLbl val="0"/>
      </c:catAx>
      <c:valAx>
        <c:axId val="583750784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8265463713E-2"/>
              <c:y val="0.30055007829903824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3740416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2393986086028195"/>
          <c:y val="0.87351561017833423"/>
          <c:w val="0.55257386477810011"/>
          <c:h val="9.620483838455701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959651362805"/>
          <c:y val="0.17231483293018401"/>
          <c:w val="0.8549582353061681"/>
          <c:h val="0.59837028374596857"/>
        </c:manualLayout>
      </c:layout>
      <c:lineChart>
        <c:grouping val="standard"/>
        <c:varyColors val="0"/>
        <c:ser>
          <c:idx val="0"/>
          <c:order val="0"/>
          <c:tx>
            <c:v>Ensino básico - 1.º Ciclo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230-42A6-B6CF-04F70C25B63F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230-42A6-B6CF-04F70C25B63F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I23A4!$C$9:$S$9</c:f>
              <c:numCache>
                <c:formatCode>#\ ##0</c:formatCode>
                <c:ptCount val="17"/>
                <c:pt idx="0">
                  <c:v>15704</c:v>
                </c:pt>
                <c:pt idx="1">
                  <c:v>13796</c:v>
                </c:pt>
                <c:pt idx="2">
                  <c:v>13207</c:v>
                </c:pt>
                <c:pt idx="3">
                  <c:v>13324</c:v>
                </c:pt>
                <c:pt idx="4">
                  <c:v>12361</c:v>
                </c:pt>
                <c:pt idx="5">
                  <c:v>0</c:v>
                </c:pt>
                <c:pt idx="6">
                  <c:v>429</c:v>
                </c:pt>
                <c:pt idx="7">
                  <c:v>1728</c:v>
                </c:pt>
                <c:pt idx="8">
                  <c:v>1566</c:v>
                </c:pt>
                <c:pt idx="9">
                  <c:v>2680</c:v>
                </c:pt>
                <c:pt idx="10">
                  <c:v>2945</c:v>
                </c:pt>
                <c:pt idx="11">
                  <c:v>1845</c:v>
                </c:pt>
                <c:pt idx="12">
                  <c:v>1247</c:v>
                </c:pt>
                <c:pt idx="13">
                  <c:v>1149</c:v>
                </c:pt>
                <c:pt idx="14">
                  <c:v>1757</c:v>
                </c:pt>
                <c:pt idx="15">
                  <c:v>2033</c:v>
                </c:pt>
                <c:pt idx="16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0-42A6-B6CF-04F70C25B63F}"/>
            </c:ext>
          </c:extLst>
        </c:ser>
        <c:ser>
          <c:idx val="5"/>
          <c:order val="1"/>
          <c:tx>
            <c:v>Ensino básico - 2.º Ciclo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I23A4!$C$14:$S$14</c:f>
              <c:numCache>
                <c:formatCode>#\ ##0</c:formatCode>
                <c:ptCount val="17"/>
                <c:pt idx="0">
                  <c:v>8511</c:v>
                </c:pt>
                <c:pt idx="1">
                  <c:v>5927</c:v>
                </c:pt>
                <c:pt idx="2">
                  <c:v>5531</c:v>
                </c:pt>
                <c:pt idx="3">
                  <c:v>6497</c:v>
                </c:pt>
                <c:pt idx="4">
                  <c:v>6142</c:v>
                </c:pt>
                <c:pt idx="5">
                  <c:v>1219</c:v>
                </c:pt>
                <c:pt idx="6">
                  <c:v>1634</c:v>
                </c:pt>
                <c:pt idx="7">
                  <c:v>5139</c:v>
                </c:pt>
                <c:pt idx="8">
                  <c:v>9370</c:v>
                </c:pt>
                <c:pt idx="9">
                  <c:v>10480</c:v>
                </c:pt>
                <c:pt idx="10">
                  <c:v>14086</c:v>
                </c:pt>
                <c:pt idx="11">
                  <c:v>9966</c:v>
                </c:pt>
                <c:pt idx="12">
                  <c:v>4236</c:v>
                </c:pt>
                <c:pt idx="13">
                  <c:v>3541</c:v>
                </c:pt>
                <c:pt idx="14">
                  <c:v>4359</c:v>
                </c:pt>
                <c:pt idx="15">
                  <c:v>5321</c:v>
                </c:pt>
                <c:pt idx="16">
                  <c:v>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0-42A6-B6CF-04F70C25B63F}"/>
            </c:ext>
          </c:extLst>
        </c:ser>
        <c:ser>
          <c:idx val="1"/>
          <c:order val="2"/>
          <c:tx>
            <c:v>Ensino básico - 3.º Ciclo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230-42A6-B6CF-04F70C25B63F}"/>
              </c:ext>
            </c:extLst>
          </c:dPt>
          <c:dPt>
            <c:idx val="1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30-42A6-B6CF-04F70C25B63F}"/>
              </c:ext>
            </c:extLst>
          </c:dPt>
          <c:dPt>
            <c:idx val="2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30-42A6-B6CF-04F70C25B63F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I23A4!$C$19:$S$19</c:f>
              <c:numCache>
                <c:formatCode>#\ ##0</c:formatCode>
                <c:ptCount val="17"/>
                <c:pt idx="0">
                  <c:v>26574</c:v>
                </c:pt>
                <c:pt idx="1">
                  <c:v>25118</c:v>
                </c:pt>
                <c:pt idx="2">
                  <c:v>21782</c:v>
                </c:pt>
                <c:pt idx="3">
                  <c:v>17952</c:v>
                </c:pt>
                <c:pt idx="4">
                  <c:v>15483</c:v>
                </c:pt>
                <c:pt idx="5">
                  <c:v>11798</c:v>
                </c:pt>
                <c:pt idx="6">
                  <c:v>9935</c:v>
                </c:pt>
                <c:pt idx="7">
                  <c:v>29026</c:v>
                </c:pt>
                <c:pt idx="8">
                  <c:v>90196</c:v>
                </c:pt>
                <c:pt idx="9">
                  <c:v>76433</c:v>
                </c:pt>
                <c:pt idx="10">
                  <c:v>55396</c:v>
                </c:pt>
                <c:pt idx="11">
                  <c:v>34725</c:v>
                </c:pt>
                <c:pt idx="12">
                  <c:v>14396</c:v>
                </c:pt>
                <c:pt idx="13">
                  <c:v>8839</c:v>
                </c:pt>
                <c:pt idx="14">
                  <c:v>15841</c:v>
                </c:pt>
                <c:pt idx="15">
                  <c:v>15151</c:v>
                </c:pt>
                <c:pt idx="16">
                  <c:v>16764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30-42A6-B6CF-04F70C25B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30496"/>
        <c:axId val="195132032"/>
      </c:lineChart>
      <c:catAx>
        <c:axId val="1951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5132032"/>
        <c:crosses val="autoZero"/>
        <c:auto val="1"/>
        <c:lblAlgn val="ctr"/>
        <c:lblOffset val="100"/>
        <c:noMultiLvlLbl val="0"/>
      </c:catAx>
      <c:valAx>
        <c:axId val="195132032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0716409108706056E-2"/>
              <c:y val="0.3348659513539605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5130496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2385615792438139"/>
          <c:y val="0.85681381616391572"/>
          <c:w val="0.78970388598374142"/>
          <c:h val="9.79207493557239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5825640547759"/>
          <c:y val="0.1605135279063919"/>
          <c:w val="0.8670315795150072"/>
          <c:h val="0.65882679250306941"/>
        </c:manualLayout>
      </c:layout>
      <c:lineChart>
        <c:grouping val="standard"/>
        <c:varyColors val="0"/>
        <c:ser>
          <c:idx val="0"/>
          <c:order val="0"/>
          <c:tx>
            <c:strRef>
              <c:f>I23A4!$B$21</c:f>
              <c:strCache>
                <c:ptCount val="1"/>
                <c:pt idx="0">
                  <c:v>Cursos EFA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771-4D98-800F-C2DC126A2D48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771-4D98-800F-C2DC126A2D48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771-4D98-800F-C2DC126A2D48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771-4D98-800F-C2DC126A2D48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771-4D98-800F-C2DC126A2D48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F771-4D98-800F-C2DC126A2D48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F771-4D98-800F-C2DC126A2D48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F771-4D98-800F-C2DC126A2D48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I23A4!$C$21:$S$21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14281</c:v>
                </c:pt>
                <c:pt idx="8">
                  <c:v>38019</c:v>
                </c:pt>
                <c:pt idx="9">
                  <c:v>29951</c:v>
                </c:pt>
                <c:pt idx="10">
                  <c:v>31780</c:v>
                </c:pt>
                <c:pt idx="11">
                  <c:v>23044</c:v>
                </c:pt>
                <c:pt idx="12">
                  <c:v>15621</c:v>
                </c:pt>
                <c:pt idx="13">
                  <c:v>10591</c:v>
                </c:pt>
                <c:pt idx="14">
                  <c:v>18128</c:v>
                </c:pt>
                <c:pt idx="15">
                  <c:v>17368</c:v>
                </c:pt>
                <c:pt idx="16">
                  <c:v>20008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71-4D98-800F-C2DC126A2D48}"/>
            </c:ext>
          </c:extLst>
        </c:ser>
        <c:ser>
          <c:idx val="1"/>
          <c:order val="1"/>
          <c:tx>
            <c:strRef>
              <c:f>I23A4!$B$22</c:f>
              <c:strCache>
                <c:ptCount val="1"/>
                <c:pt idx="0">
                  <c:v>Ensino recorrente</c:v>
                </c:pt>
              </c:strCache>
            </c:strRef>
          </c:tx>
          <c:marker>
            <c:symbol val="circle"/>
            <c:size val="7"/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I23A4!$C$22:$S$22</c:f>
              <c:numCache>
                <c:formatCode>#\ ##0</c:formatCode>
                <c:ptCount val="17"/>
                <c:pt idx="0">
                  <c:v>59681</c:v>
                </c:pt>
                <c:pt idx="1">
                  <c:v>62710</c:v>
                </c:pt>
                <c:pt idx="2">
                  <c:v>65290</c:v>
                </c:pt>
                <c:pt idx="3">
                  <c:v>64093</c:v>
                </c:pt>
                <c:pt idx="4">
                  <c:v>59330</c:v>
                </c:pt>
                <c:pt idx="5">
                  <c:v>54277</c:v>
                </c:pt>
                <c:pt idx="6">
                  <c:v>53068</c:v>
                </c:pt>
                <c:pt idx="7">
                  <c:v>24749</c:v>
                </c:pt>
                <c:pt idx="8">
                  <c:v>13317</c:v>
                </c:pt>
                <c:pt idx="9">
                  <c:v>8087</c:v>
                </c:pt>
                <c:pt idx="10">
                  <c:v>4208</c:v>
                </c:pt>
                <c:pt idx="11">
                  <c:v>1965</c:v>
                </c:pt>
                <c:pt idx="12">
                  <c:v>3595</c:v>
                </c:pt>
                <c:pt idx="13">
                  <c:v>5118</c:v>
                </c:pt>
                <c:pt idx="14">
                  <c:v>5919</c:v>
                </c:pt>
                <c:pt idx="15">
                  <c:v>5188</c:v>
                </c:pt>
                <c:pt idx="16">
                  <c:v>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71-4D98-800F-C2DC126A2D48}"/>
            </c:ext>
          </c:extLst>
        </c:ser>
        <c:ser>
          <c:idx val="2"/>
          <c:order val="2"/>
          <c:tx>
            <c:strRef>
              <c:f>I23A4!$B$23</c:f>
              <c:strCache>
                <c:ptCount val="1"/>
                <c:pt idx="0">
                  <c:v>Ensino artístico especializado (recorrente)</c:v>
                </c:pt>
              </c:strCache>
            </c:strRef>
          </c:tx>
          <c:marker>
            <c:symbol val="circle"/>
            <c:size val="7"/>
          </c:marker>
          <c:dPt>
            <c:idx val="11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F771-4D98-800F-C2DC126A2D48}"/>
              </c:ext>
            </c:extLst>
          </c:dPt>
          <c:dPt>
            <c:idx val="12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F771-4D98-800F-C2DC126A2D48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I23A4!$C$23:$S$23</c:f>
              <c:numCache>
                <c:formatCode>#\ ##0</c:formatCode>
                <c:ptCount val="17"/>
                <c:pt idx="0">
                  <c:v>448</c:v>
                </c:pt>
                <c:pt idx="1">
                  <c:v>570</c:v>
                </c:pt>
                <c:pt idx="2">
                  <c:v>585</c:v>
                </c:pt>
                <c:pt idx="3">
                  <c:v>630</c:v>
                </c:pt>
                <c:pt idx="4">
                  <c:v>499</c:v>
                </c:pt>
                <c:pt idx="5">
                  <c:v>603</c:v>
                </c:pt>
                <c:pt idx="6">
                  <c:v>418</c:v>
                </c:pt>
                <c:pt idx="7">
                  <c:v>455</c:v>
                </c:pt>
                <c:pt idx="8">
                  <c:v>342</c:v>
                </c:pt>
                <c:pt idx="9">
                  <c:v>253</c:v>
                </c:pt>
                <c:pt idx="10">
                  <c:v>143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71-4D98-800F-C2DC126A2D48}"/>
            </c:ext>
          </c:extLst>
        </c:ser>
        <c:ser>
          <c:idx val="3"/>
          <c:order val="3"/>
          <c:tx>
            <c:strRef>
              <c:f>I23A4!$B$24</c:f>
              <c:strCache>
                <c:ptCount val="1"/>
                <c:pt idx="0">
                  <c:v>Processos RVCC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F771-4D98-800F-C2DC126A2D48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F771-4D98-800F-C2DC126A2D48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F771-4D98-800F-C2DC126A2D48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F771-4D98-800F-C2DC126A2D48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F771-4D98-800F-C2DC126A2D48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F771-4D98-800F-C2DC126A2D48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F771-4D98-800F-C2DC126A2D48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F771-4D98-800F-C2DC126A2D48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F771-4D98-800F-C2DC126A2D48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I23A4!$C$24:$S$24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61182</c:v>
                </c:pt>
                <c:pt idx="9">
                  <c:v>55754</c:v>
                </c:pt>
                <c:pt idx="10">
                  <c:v>31354</c:v>
                </c:pt>
                <c:pt idx="11">
                  <c:v>17194</c:v>
                </c:pt>
                <c:pt idx="12">
                  <c:v>6478</c:v>
                </c:pt>
                <c:pt idx="13">
                  <c:v>88</c:v>
                </c:pt>
                <c:pt idx="14">
                  <c:v>2283</c:v>
                </c:pt>
                <c:pt idx="15">
                  <c:v>4264</c:v>
                </c:pt>
                <c:pt idx="16">
                  <c:v>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771-4D98-800F-C2DC126A2D48}"/>
            </c:ext>
          </c:extLst>
        </c:ser>
        <c:ser>
          <c:idx val="4"/>
          <c:order val="4"/>
          <c:tx>
            <c:strRef>
              <c:f>I23A4!$B$25</c:f>
              <c:strCache>
                <c:ptCount val="1"/>
                <c:pt idx="0">
                  <c:v>Formações modulares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F771-4D98-800F-C2DC126A2D48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F771-4D98-800F-C2DC126A2D48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F771-4D98-800F-C2DC126A2D48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F771-4D98-800F-C2DC126A2D48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F771-4D98-800F-C2DC126A2D48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F771-4D98-800F-C2DC126A2D48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F771-4D98-800F-C2DC126A2D48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F771-4D98-800F-C2DC126A2D48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F771-4D98-800F-C2DC126A2D48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F771-4D98-800F-C2DC126A2D48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I23A4!$C$25:$S$25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795</c:v>
                </c:pt>
                <c:pt idx="10">
                  <c:v>376</c:v>
                </c:pt>
                <c:pt idx="11">
                  <c:v>376</c:v>
                </c:pt>
                <c:pt idx="12">
                  <c:v>329</c:v>
                </c:pt>
                <c:pt idx="13">
                  <c:v>81</c:v>
                </c:pt>
                <c:pt idx="14">
                  <c:v>72</c:v>
                </c:pt>
                <c:pt idx="15">
                  <c:v>63</c:v>
                </c:pt>
                <c:pt idx="16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771-4D98-800F-C2DC126A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07520"/>
        <c:axId val="587709056"/>
      </c:lineChart>
      <c:catAx>
        <c:axId val="5877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7709056"/>
        <c:crosses val="autoZero"/>
        <c:auto val="1"/>
        <c:lblAlgn val="ctr"/>
        <c:lblOffset val="100"/>
        <c:noMultiLvlLbl val="0"/>
      </c:catAx>
      <c:valAx>
        <c:axId val="587709056"/>
        <c:scaling>
          <c:orientation val="minMax"/>
          <c:max val="2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1.219370718097256E-2"/>
              <c:y val="0.2911565657312761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7707520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8.8709634875847099E-2"/>
          <c:y val="0.85029289507551664"/>
          <c:w val="0.89999995345409067"/>
          <c:h val="0.11213373771606105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5828501736672"/>
          <c:y val="0.15594390946921599"/>
          <c:w val="0.86239421634461455"/>
          <c:h val="0.67742940026136034"/>
        </c:manualLayout>
      </c:layout>
      <c:lineChart>
        <c:grouping val="standard"/>
        <c:varyColors val="0"/>
        <c:ser>
          <c:idx val="0"/>
          <c:order val="0"/>
          <c:tx>
            <c:v>Cursos EFA</c:v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FD3-43E2-822E-5FDF2C8D2F46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FD3-43E2-822E-5FDF2C8D2F46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FD3-43E2-822E-5FDF2C8D2F46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FD3-43E2-822E-5FDF2C8D2F46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FD3-43E2-822E-5FDF2C8D2F46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FD3-43E2-822E-5FDF2C8D2F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DFD3-43E2-822E-5FDF2C8D2F46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I23A4!$C$94:$S$94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3252</c:v>
                </c:pt>
                <c:pt idx="7">
                  <c:v>33945</c:v>
                </c:pt>
                <c:pt idx="8">
                  <c:v>32859</c:v>
                </c:pt>
                <c:pt idx="9">
                  <c:v>22237</c:v>
                </c:pt>
                <c:pt idx="10">
                  <c:v>22923</c:v>
                </c:pt>
                <c:pt idx="11">
                  <c:v>15658</c:v>
                </c:pt>
                <c:pt idx="12">
                  <c:v>13263</c:v>
                </c:pt>
                <c:pt idx="13">
                  <c:v>13388</c:v>
                </c:pt>
                <c:pt idx="14">
                  <c:v>19476</c:v>
                </c:pt>
                <c:pt idx="15">
                  <c:v>19151</c:v>
                </c:pt>
                <c:pt idx="16">
                  <c:v>20260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D3-43E2-822E-5FDF2C8D2F46}"/>
            </c:ext>
          </c:extLst>
        </c:ser>
        <c:ser>
          <c:idx val="1"/>
          <c:order val="1"/>
          <c:tx>
            <c:v>Ensino recorrente</c:v>
          </c:tx>
          <c:marker>
            <c:symbol val="circle"/>
            <c:size val="7"/>
          </c:marker>
          <c:dPt>
            <c:idx val="1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DFD3-43E2-822E-5FDF2C8D2F46}"/>
              </c:ext>
            </c:extLst>
          </c:dPt>
          <c:dPt>
            <c:idx val="1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DFD3-43E2-822E-5FDF2C8D2F46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DFD3-43E2-822E-5FDF2C8D2F46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I23A4!$C$95:$S$95</c:f>
              <c:numCache>
                <c:formatCode>#\ ##0</c:formatCode>
                <c:ptCount val="17"/>
                <c:pt idx="0">
                  <c:v>50789</c:v>
                </c:pt>
                <c:pt idx="1">
                  <c:v>44841</c:v>
                </c:pt>
                <c:pt idx="2">
                  <c:v>40520</c:v>
                </c:pt>
                <c:pt idx="3">
                  <c:v>37773</c:v>
                </c:pt>
                <c:pt idx="4">
                  <c:v>33986</c:v>
                </c:pt>
                <c:pt idx="5">
                  <c:v>13017</c:v>
                </c:pt>
                <c:pt idx="6">
                  <c:v>8746</c:v>
                </c:pt>
                <c:pt idx="7">
                  <c:v>1948</c:v>
                </c:pt>
                <c:pt idx="8">
                  <c:v>120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D3-43E2-822E-5FDF2C8D2F46}"/>
            </c:ext>
          </c:extLst>
        </c:ser>
        <c:ser>
          <c:idx val="2"/>
          <c:order val="2"/>
          <c:tx>
            <c:v>Processos RVCC</c:v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DFD3-43E2-822E-5FDF2C8D2F46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DFD3-43E2-822E-5FDF2C8D2F46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DFD3-43E2-822E-5FDF2C8D2F46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DFD3-43E2-822E-5FDF2C8D2F46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DFD3-43E2-822E-5FDF2C8D2F46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DFD3-43E2-822E-5FDF2C8D2F46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DFD3-43E2-822E-5FDF2C8D2F46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DFD3-43E2-822E-5FDF2C8D2F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DFD3-43E2-822E-5FDF2C8D2F46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I23A4!$C$96:$S$96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68153</c:v>
                </c:pt>
                <c:pt idx="9">
                  <c:v>66868</c:v>
                </c:pt>
                <c:pt idx="10">
                  <c:v>48704</c:v>
                </c:pt>
                <c:pt idx="11">
                  <c:v>29800</c:v>
                </c:pt>
                <c:pt idx="12">
                  <c:v>6123</c:v>
                </c:pt>
                <c:pt idx="13">
                  <c:v>83</c:v>
                </c:pt>
                <c:pt idx="14">
                  <c:v>2431</c:v>
                </c:pt>
                <c:pt idx="15">
                  <c:v>3296</c:v>
                </c:pt>
                <c:pt idx="16">
                  <c:v>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FD3-43E2-822E-5FDF2C8D2F46}"/>
            </c:ext>
          </c:extLst>
        </c:ser>
        <c:ser>
          <c:idx val="3"/>
          <c:order val="3"/>
          <c:tx>
            <c:v>Formações modulares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DFD3-43E2-822E-5FDF2C8D2F46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DFD3-43E2-822E-5FDF2C8D2F46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DFD3-43E2-822E-5FDF2C8D2F46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DFD3-43E2-822E-5FDF2C8D2F46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DFD3-43E2-822E-5FDF2C8D2F46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DFD3-43E2-822E-5FDF2C8D2F46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DFD3-43E2-822E-5FDF2C8D2F46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DFD3-43E2-822E-5FDF2C8D2F46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DFD3-43E2-822E-5FDF2C8D2F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DFD3-43E2-822E-5FDF2C8D2F46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I23A4!$C$97:$S$97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482</c:v>
                </c:pt>
                <c:pt idx="10">
                  <c:v>800</c:v>
                </c:pt>
                <c:pt idx="11">
                  <c:v>1078</c:v>
                </c:pt>
                <c:pt idx="12">
                  <c:v>493</c:v>
                </c:pt>
                <c:pt idx="13">
                  <c:v>58</c:v>
                </c:pt>
                <c:pt idx="14">
                  <c:v>50</c:v>
                </c:pt>
                <c:pt idx="15">
                  <c:v>58</c:v>
                </c:pt>
                <c:pt idx="1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DFD3-43E2-822E-5FDF2C8D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75104"/>
        <c:axId val="588576640"/>
      </c:lineChart>
      <c:catAx>
        <c:axId val="5885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8576640"/>
        <c:crosses val="autoZero"/>
        <c:auto val="1"/>
        <c:lblAlgn val="ctr"/>
        <c:lblOffset val="100"/>
        <c:noMultiLvlLbl val="0"/>
      </c:catAx>
      <c:valAx>
        <c:axId val="58857664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1.5101215367343487E-2"/>
              <c:y val="0.2817172976884613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857510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907714756141267"/>
          <c:y val="0.8687585382355395"/>
          <c:w val="0.78623534384610483"/>
          <c:h val="8.8867716433265048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105832</xdr:colOff>
      <xdr:row>32</xdr:row>
      <xdr:rowOff>31748</xdr:rowOff>
    </xdr:from>
    <xdr:to>
      <xdr:col>17</xdr:col>
      <xdr:colOff>363169</xdr:colOff>
      <xdr:row>43</xdr:row>
      <xdr:rowOff>169333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126999</xdr:colOff>
      <xdr:row>47</xdr:row>
      <xdr:rowOff>52915</xdr:rowOff>
    </xdr:from>
    <xdr:to>
      <xdr:col>17</xdr:col>
      <xdr:colOff>384336</xdr:colOff>
      <xdr:row>58</xdr:row>
      <xdr:rowOff>190500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</xdr:colOff>
      <xdr:row>77</xdr:row>
      <xdr:rowOff>47627</xdr:rowOff>
    </xdr:from>
    <xdr:to>
      <xdr:col>17</xdr:col>
      <xdr:colOff>317499</xdr:colOff>
      <xdr:row>88</xdr:row>
      <xdr:rowOff>190500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95248</xdr:colOff>
      <xdr:row>62</xdr:row>
      <xdr:rowOff>43656</xdr:rowOff>
    </xdr:from>
    <xdr:to>
      <xdr:col>17</xdr:col>
      <xdr:colOff>365950</xdr:colOff>
      <xdr:row>73</xdr:row>
      <xdr:rowOff>179914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S113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2.140625" style="3" customWidth="1"/>
    <col min="2" max="2" width="20.140625" style="3" customWidth="1"/>
    <col min="3" max="19" width="8.7109375" style="3" bestFit="1" customWidth="1"/>
    <col min="20" max="16384" width="9.140625" style="3"/>
  </cols>
  <sheetData>
    <row r="1" spans="1:19" s="11" customFormat="1" ht="18" customHeight="1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8" customHeight="1">
      <c r="A2" s="2"/>
    </row>
    <row r="3" spans="1:19" s="12" customFormat="1" ht="18" customHeight="1">
      <c r="S3" s="13" t="s">
        <v>22</v>
      </c>
    </row>
    <row r="4" spans="1:19" s="12" customFormat="1" ht="36.75" customHeight="1">
      <c r="A4" s="14" t="s">
        <v>23</v>
      </c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21" t="s">
        <v>36</v>
      </c>
      <c r="Q4" s="21" t="s">
        <v>39</v>
      </c>
      <c r="R4" s="21" t="s">
        <v>40</v>
      </c>
      <c r="S4" s="21" t="s">
        <v>41</v>
      </c>
    </row>
    <row r="5" spans="1:19" ht="18" customHeight="1">
      <c r="A5" s="32" t="s">
        <v>24</v>
      </c>
      <c r="B5" s="7" t="s">
        <v>14</v>
      </c>
      <c r="C5" s="5" t="s">
        <v>15</v>
      </c>
      <c r="D5" s="5" t="s">
        <v>15</v>
      </c>
      <c r="E5" s="5" t="s">
        <v>15</v>
      </c>
      <c r="F5" s="5" t="s">
        <v>15</v>
      </c>
      <c r="G5" s="5" t="s">
        <v>15</v>
      </c>
      <c r="H5" s="5" t="s">
        <v>15</v>
      </c>
      <c r="I5" s="5">
        <v>429</v>
      </c>
      <c r="J5" s="5">
        <v>1728</v>
      </c>
      <c r="K5" s="5">
        <v>1207</v>
      </c>
      <c r="L5" s="5">
        <v>2235</v>
      </c>
      <c r="M5" s="5">
        <v>2389</v>
      </c>
      <c r="N5" s="5">
        <v>1308</v>
      </c>
      <c r="O5" s="5">
        <v>1170</v>
      </c>
      <c r="P5" s="5">
        <v>1149</v>
      </c>
      <c r="Q5" s="5">
        <v>1713</v>
      </c>
      <c r="R5" s="5">
        <v>1995</v>
      </c>
      <c r="S5" s="5">
        <v>2075</v>
      </c>
    </row>
    <row r="6" spans="1:19" ht="18" customHeight="1">
      <c r="A6" s="33"/>
      <c r="B6" s="7" t="s">
        <v>16</v>
      </c>
      <c r="C6" s="5">
        <v>15704</v>
      </c>
      <c r="D6" s="5">
        <v>13796</v>
      </c>
      <c r="E6" s="5">
        <v>13207</v>
      </c>
      <c r="F6" s="5">
        <v>13324</v>
      </c>
      <c r="G6" s="5">
        <v>12361</v>
      </c>
      <c r="H6" s="5" t="s">
        <v>15</v>
      </c>
      <c r="I6" s="5" t="s">
        <v>15</v>
      </c>
      <c r="J6" s="5" t="s">
        <v>15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5" t="s">
        <v>15</v>
      </c>
    </row>
    <row r="7" spans="1:19" ht="18" customHeight="1">
      <c r="A7" s="33"/>
      <c r="B7" s="7" t="s">
        <v>17</v>
      </c>
      <c r="C7" s="5" t="s">
        <v>15</v>
      </c>
      <c r="D7" s="5" t="s">
        <v>15</v>
      </c>
      <c r="E7" s="5" t="s">
        <v>15</v>
      </c>
      <c r="F7" s="5" t="s">
        <v>15</v>
      </c>
      <c r="G7" s="5" t="s">
        <v>15</v>
      </c>
      <c r="H7" s="5" t="s">
        <v>15</v>
      </c>
      <c r="I7" s="5" t="s">
        <v>15</v>
      </c>
      <c r="J7" s="5" t="s">
        <v>15</v>
      </c>
      <c r="K7" s="5">
        <v>359</v>
      </c>
      <c r="L7" s="5">
        <v>445</v>
      </c>
      <c r="M7" s="5">
        <v>543</v>
      </c>
      <c r="N7" s="5">
        <v>534</v>
      </c>
      <c r="O7" s="5">
        <v>57</v>
      </c>
      <c r="P7" s="5" t="s">
        <v>15</v>
      </c>
      <c r="Q7" s="5">
        <v>36</v>
      </c>
      <c r="R7" s="5">
        <v>27</v>
      </c>
      <c r="S7" s="5">
        <v>61</v>
      </c>
    </row>
    <row r="8" spans="1:19" ht="18" customHeight="1">
      <c r="A8" s="33"/>
      <c r="B8" s="7" t="s">
        <v>18</v>
      </c>
      <c r="C8" s="5" t="s">
        <v>15</v>
      </c>
      <c r="D8" s="5" t="s">
        <v>15</v>
      </c>
      <c r="E8" s="5" t="s">
        <v>15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15</v>
      </c>
      <c r="M8" s="5">
        <v>13</v>
      </c>
      <c r="N8" s="5">
        <v>3</v>
      </c>
      <c r="O8" s="5">
        <v>20</v>
      </c>
      <c r="P8" s="5" t="s">
        <v>15</v>
      </c>
      <c r="Q8" s="5">
        <v>8</v>
      </c>
      <c r="R8" s="5">
        <v>11</v>
      </c>
      <c r="S8" s="5">
        <v>4</v>
      </c>
    </row>
    <row r="9" spans="1:19" ht="18" customHeight="1">
      <c r="A9" s="4" t="s">
        <v>25</v>
      </c>
      <c r="B9" s="8"/>
      <c r="C9" s="6">
        <v>15704</v>
      </c>
      <c r="D9" s="6">
        <v>13796</v>
      </c>
      <c r="E9" s="6">
        <v>13207</v>
      </c>
      <c r="F9" s="6">
        <v>13324</v>
      </c>
      <c r="G9" s="6">
        <v>12361</v>
      </c>
      <c r="H9" s="6" t="s">
        <v>15</v>
      </c>
      <c r="I9" s="6">
        <v>429</v>
      </c>
      <c r="J9" s="6">
        <v>1728</v>
      </c>
      <c r="K9" s="6">
        <v>1566</v>
      </c>
      <c r="L9" s="6">
        <v>2680</v>
      </c>
      <c r="M9" s="6">
        <v>2945</v>
      </c>
      <c r="N9" s="10">
        <v>1845</v>
      </c>
      <c r="O9" s="6">
        <v>1247</v>
      </c>
      <c r="P9" s="6">
        <v>1149</v>
      </c>
      <c r="Q9" s="6">
        <v>1757</v>
      </c>
      <c r="R9" s="6">
        <v>2033</v>
      </c>
      <c r="S9" s="6">
        <v>2140</v>
      </c>
    </row>
    <row r="10" spans="1:19" ht="18" customHeight="1">
      <c r="A10" s="33" t="s">
        <v>26</v>
      </c>
      <c r="B10" s="7" t="s">
        <v>14</v>
      </c>
      <c r="C10" s="5" t="s">
        <v>15</v>
      </c>
      <c r="D10" s="5" t="s">
        <v>15</v>
      </c>
      <c r="E10" s="5" t="s">
        <v>15</v>
      </c>
      <c r="F10" s="5" t="s">
        <v>15</v>
      </c>
      <c r="G10" s="5" t="s">
        <v>15</v>
      </c>
      <c r="H10" s="5" t="s">
        <v>15</v>
      </c>
      <c r="I10" s="5">
        <v>976</v>
      </c>
      <c r="J10" s="5">
        <v>5074</v>
      </c>
      <c r="K10" s="5">
        <v>4131</v>
      </c>
      <c r="L10" s="5">
        <v>3354</v>
      </c>
      <c r="M10" s="5">
        <v>5460</v>
      </c>
      <c r="N10" s="5">
        <v>3231</v>
      </c>
      <c r="O10" s="5">
        <v>3222</v>
      </c>
      <c r="P10" s="5">
        <v>3536</v>
      </c>
      <c r="Q10" s="5">
        <v>4185</v>
      </c>
      <c r="R10" s="5">
        <v>5068</v>
      </c>
      <c r="S10" s="5">
        <v>5514</v>
      </c>
    </row>
    <row r="11" spans="1:19" ht="18" customHeight="1">
      <c r="A11" s="33"/>
      <c r="B11" s="7" t="s">
        <v>16</v>
      </c>
      <c r="C11" s="5">
        <v>8511</v>
      </c>
      <c r="D11" s="5">
        <v>5927</v>
      </c>
      <c r="E11" s="5">
        <v>5531</v>
      </c>
      <c r="F11" s="5">
        <v>6497</v>
      </c>
      <c r="G11" s="5">
        <v>6142</v>
      </c>
      <c r="H11" s="5">
        <v>1219</v>
      </c>
      <c r="I11" s="5">
        <v>658</v>
      </c>
      <c r="J11" s="5">
        <v>65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5" t="s">
        <v>15</v>
      </c>
      <c r="Q11" s="5" t="s">
        <v>15</v>
      </c>
      <c r="R11" s="5" t="s">
        <v>15</v>
      </c>
      <c r="S11" s="5" t="s">
        <v>15</v>
      </c>
    </row>
    <row r="12" spans="1:19" ht="18" customHeight="1">
      <c r="A12" s="33"/>
      <c r="B12" s="7" t="s">
        <v>17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  <c r="K12" s="5">
        <v>5239</v>
      </c>
      <c r="L12" s="5">
        <v>7051</v>
      </c>
      <c r="M12" s="5">
        <v>8375</v>
      </c>
      <c r="N12" s="5">
        <v>6427</v>
      </c>
      <c r="O12" s="5">
        <v>909</v>
      </c>
      <c r="P12" s="5">
        <v>1</v>
      </c>
      <c r="Q12" s="5">
        <v>160</v>
      </c>
      <c r="R12" s="5">
        <v>226</v>
      </c>
      <c r="S12" s="5">
        <v>462</v>
      </c>
    </row>
    <row r="13" spans="1:19" ht="18" customHeight="1">
      <c r="A13" s="33"/>
      <c r="B13" s="7" t="s">
        <v>18</v>
      </c>
      <c r="C13" s="5" t="s">
        <v>15</v>
      </c>
      <c r="D13" s="5" t="s">
        <v>15</v>
      </c>
      <c r="E13" s="5" t="s">
        <v>15</v>
      </c>
      <c r="F13" s="5" t="s">
        <v>15</v>
      </c>
      <c r="G13" s="5" t="s">
        <v>15</v>
      </c>
      <c r="H13" s="5" t="s">
        <v>15</v>
      </c>
      <c r="I13" s="5" t="s">
        <v>15</v>
      </c>
      <c r="J13" s="5" t="s">
        <v>15</v>
      </c>
      <c r="K13" s="5" t="s">
        <v>15</v>
      </c>
      <c r="L13" s="5">
        <v>75</v>
      </c>
      <c r="M13" s="5">
        <v>251</v>
      </c>
      <c r="N13" s="5">
        <v>308</v>
      </c>
      <c r="O13" s="5">
        <v>105</v>
      </c>
      <c r="P13" s="5">
        <v>4</v>
      </c>
      <c r="Q13" s="5">
        <v>14</v>
      </c>
      <c r="R13" s="5">
        <v>27</v>
      </c>
      <c r="S13" s="5">
        <v>20</v>
      </c>
    </row>
    <row r="14" spans="1:19" ht="18" customHeight="1">
      <c r="A14" s="4" t="s">
        <v>27</v>
      </c>
      <c r="B14" s="8"/>
      <c r="C14" s="6">
        <v>8511</v>
      </c>
      <c r="D14" s="6">
        <v>5927</v>
      </c>
      <c r="E14" s="6">
        <v>5531</v>
      </c>
      <c r="F14" s="6">
        <v>6497</v>
      </c>
      <c r="G14" s="6">
        <v>6142</v>
      </c>
      <c r="H14" s="6">
        <v>1219</v>
      </c>
      <c r="I14" s="6">
        <v>1634</v>
      </c>
      <c r="J14" s="6">
        <v>5139</v>
      </c>
      <c r="K14" s="6">
        <v>9370</v>
      </c>
      <c r="L14" s="6">
        <v>10480</v>
      </c>
      <c r="M14" s="6">
        <v>14086</v>
      </c>
      <c r="N14" s="10">
        <v>9966</v>
      </c>
      <c r="O14" s="6">
        <v>4236</v>
      </c>
      <c r="P14" s="6">
        <v>3541</v>
      </c>
      <c r="Q14" s="6">
        <v>4359</v>
      </c>
      <c r="R14" s="6">
        <v>5321</v>
      </c>
      <c r="S14" s="6">
        <v>5996</v>
      </c>
    </row>
    <row r="15" spans="1:19" ht="18" customHeight="1">
      <c r="A15" s="33" t="s">
        <v>28</v>
      </c>
      <c r="B15" s="7" t="s">
        <v>14</v>
      </c>
      <c r="C15" s="5" t="s">
        <v>15</v>
      </c>
      <c r="D15" s="5" t="s">
        <v>15</v>
      </c>
      <c r="E15" s="5" t="s">
        <v>15</v>
      </c>
      <c r="F15" s="5" t="s">
        <v>15</v>
      </c>
      <c r="G15" s="5" t="s">
        <v>15</v>
      </c>
      <c r="H15" s="5" t="s">
        <v>15</v>
      </c>
      <c r="I15" s="5">
        <v>1847</v>
      </c>
      <c r="J15" s="5">
        <v>27143</v>
      </c>
      <c r="K15" s="5">
        <v>27521</v>
      </c>
      <c r="L15" s="5">
        <v>16648</v>
      </c>
      <c r="M15" s="5">
        <v>15074</v>
      </c>
      <c r="N15" s="5">
        <v>11119</v>
      </c>
      <c r="O15" s="5">
        <v>8871</v>
      </c>
      <c r="P15" s="5">
        <v>8703</v>
      </c>
      <c r="Q15" s="5">
        <v>13578</v>
      </c>
      <c r="R15" s="5">
        <v>12088</v>
      </c>
      <c r="S15" s="5">
        <v>12671</v>
      </c>
    </row>
    <row r="16" spans="1:19" ht="18" customHeight="1">
      <c r="A16" s="33"/>
      <c r="B16" s="7" t="s">
        <v>16</v>
      </c>
      <c r="C16" s="5">
        <v>26574</v>
      </c>
      <c r="D16" s="5">
        <v>25118</v>
      </c>
      <c r="E16" s="5">
        <v>21782</v>
      </c>
      <c r="F16" s="5">
        <v>17952</v>
      </c>
      <c r="G16" s="5">
        <v>15483</v>
      </c>
      <c r="H16" s="5">
        <v>11798</v>
      </c>
      <c r="I16" s="5">
        <v>8088</v>
      </c>
      <c r="J16" s="5">
        <v>1883</v>
      </c>
      <c r="K16" s="5">
        <v>120</v>
      </c>
      <c r="L16" s="5">
        <v>6</v>
      </c>
      <c r="M16" s="5" t="s">
        <v>15</v>
      </c>
      <c r="N16" s="5" t="s">
        <v>15</v>
      </c>
      <c r="O16" s="5" t="s">
        <v>15</v>
      </c>
      <c r="P16" s="5" t="s">
        <v>15</v>
      </c>
      <c r="Q16" s="5" t="s">
        <v>15</v>
      </c>
      <c r="R16" s="5" t="s">
        <v>15</v>
      </c>
      <c r="S16" s="5" t="s">
        <v>15</v>
      </c>
    </row>
    <row r="17" spans="1:19" ht="18" customHeight="1">
      <c r="A17" s="33"/>
      <c r="B17" s="7" t="s">
        <v>17</v>
      </c>
      <c r="C17" s="5" t="s">
        <v>15</v>
      </c>
      <c r="D17" s="5" t="s">
        <v>15</v>
      </c>
      <c r="E17" s="5" t="s">
        <v>15</v>
      </c>
      <c r="F17" s="5" t="s">
        <v>15</v>
      </c>
      <c r="G17" s="5" t="s">
        <v>15</v>
      </c>
      <c r="H17" s="5" t="s">
        <v>15</v>
      </c>
      <c r="I17" s="5" t="s">
        <v>15</v>
      </c>
      <c r="J17" s="5" t="s">
        <v>15</v>
      </c>
      <c r="K17" s="5">
        <v>62555</v>
      </c>
      <c r="L17" s="5">
        <v>59372</v>
      </c>
      <c r="M17" s="5">
        <v>39786</v>
      </c>
      <c r="N17" s="5">
        <v>22839</v>
      </c>
      <c r="O17" s="5">
        <v>5157</v>
      </c>
      <c r="P17" s="5">
        <v>82</v>
      </c>
      <c r="Q17" s="5">
        <v>2235</v>
      </c>
      <c r="R17" s="5">
        <v>3043</v>
      </c>
      <c r="S17" s="5">
        <v>4076</v>
      </c>
    </row>
    <row r="18" spans="1:19" ht="18" customHeight="1">
      <c r="A18" s="33"/>
      <c r="B18" s="7" t="s">
        <v>18</v>
      </c>
      <c r="C18" s="5" t="s">
        <v>15</v>
      </c>
      <c r="D18" s="5" t="s">
        <v>15</v>
      </c>
      <c r="E18" s="5" t="s">
        <v>15</v>
      </c>
      <c r="F18" s="5" t="s">
        <v>15</v>
      </c>
      <c r="G18" s="5" t="s">
        <v>15</v>
      </c>
      <c r="H18" s="5" t="s">
        <v>15</v>
      </c>
      <c r="I18" s="5" t="s">
        <v>15</v>
      </c>
      <c r="J18" s="5" t="s">
        <v>15</v>
      </c>
      <c r="K18" s="5" t="s">
        <v>15</v>
      </c>
      <c r="L18" s="5">
        <v>407</v>
      </c>
      <c r="M18" s="5">
        <v>536</v>
      </c>
      <c r="N18" s="5">
        <v>767</v>
      </c>
      <c r="O18" s="5">
        <v>368</v>
      </c>
      <c r="P18" s="5">
        <v>54</v>
      </c>
      <c r="Q18" s="5">
        <v>28</v>
      </c>
      <c r="R18" s="5">
        <v>20</v>
      </c>
      <c r="S18" s="5">
        <v>17</v>
      </c>
    </row>
    <row r="19" spans="1:19" ht="18" customHeight="1">
      <c r="A19" s="4" t="s">
        <v>29</v>
      </c>
      <c r="B19" s="8"/>
      <c r="C19" s="6">
        <v>26574</v>
      </c>
      <c r="D19" s="6">
        <v>25118</v>
      </c>
      <c r="E19" s="6">
        <v>21782</v>
      </c>
      <c r="F19" s="6">
        <v>17952</v>
      </c>
      <c r="G19" s="6">
        <v>15483</v>
      </c>
      <c r="H19" s="6">
        <v>11798</v>
      </c>
      <c r="I19" s="6">
        <v>9935</v>
      </c>
      <c r="J19" s="6">
        <v>29026</v>
      </c>
      <c r="K19" s="6">
        <v>90196</v>
      </c>
      <c r="L19" s="6">
        <v>76433</v>
      </c>
      <c r="M19" s="6">
        <v>55396</v>
      </c>
      <c r="N19" s="10">
        <v>34725</v>
      </c>
      <c r="O19" s="6">
        <v>14396</v>
      </c>
      <c r="P19" s="6">
        <v>8839</v>
      </c>
      <c r="Q19" s="6">
        <v>15841</v>
      </c>
      <c r="R19" s="6">
        <v>15151</v>
      </c>
      <c r="S19" s="6">
        <v>16764</v>
      </c>
    </row>
    <row r="20" spans="1:19" ht="18" customHeight="1">
      <c r="A20" s="4" t="s">
        <v>30</v>
      </c>
      <c r="B20" s="9"/>
      <c r="C20" s="6">
        <v>50789</v>
      </c>
      <c r="D20" s="6">
        <v>44841</v>
      </c>
      <c r="E20" s="6">
        <v>40520</v>
      </c>
      <c r="F20" s="6">
        <v>37773</v>
      </c>
      <c r="G20" s="6">
        <v>33986</v>
      </c>
      <c r="H20" s="6">
        <v>13017</v>
      </c>
      <c r="I20" s="6">
        <v>11998</v>
      </c>
      <c r="J20" s="6">
        <v>35893</v>
      </c>
      <c r="K20" s="6">
        <v>101132</v>
      </c>
      <c r="L20" s="6">
        <v>89593</v>
      </c>
      <c r="M20" s="6">
        <v>72427</v>
      </c>
      <c r="N20" s="10">
        <v>46536</v>
      </c>
      <c r="O20" s="6">
        <v>19879</v>
      </c>
      <c r="P20" s="6">
        <v>13529</v>
      </c>
      <c r="Q20" s="6">
        <v>21957</v>
      </c>
      <c r="R20" s="6">
        <v>22505</v>
      </c>
      <c r="S20" s="6">
        <v>24900</v>
      </c>
    </row>
    <row r="21" spans="1:19" ht="18" customHeight="1">
      <c r="A21" s="33" t="s">
        <v>19</v>
      </c>
      <c r="B21" s="7" t="s">
        <v>14</v>
      </c>
      <c r="C21" s="5" t="s">
        <v>15</v>
      </c>
      <c r="D21" s="5" t="s">
        <v>15</v>
      </c>
      <c r="E21" s="5" t="s">
        <v>15</v>
      </c>
      <c r="F21" s="5" t="s">
        <v>15</v>
      </c>
      <c r="G21" s="5" t="s">
        <v>15</v>
      </c>
      <c r="H21" s="5" t="s">
        <v>15</v>
      </c>
      <c r="I21" s="5" t="s">
        <v>15</v>
      </c>
      <c r="J21" s="5">
        <v>14281</v>
      </c>
      <c r="K21" s="5">
        <v>38019</v>
      </c>
      <c r="L21" s="5">
        <v>29951</v>
      </c>
      <c r="M21" s="5">
        <v>31780</v>
      </c>
      <c r="N21" s="5">
        <v>23044</v>
      </c>
      <c r="O21" s="5">
        <v>15621</v>
      </c>
      <c r="P21" s="5">
        <v>10591</v>
      </c>
      <c r="Q21" s="5">
        <v>18128</v>
      </c>
      <c r="R21" s="5">
        <v>17368</v>
      </c>
      <c r="S21" s="5">
        <v>20008</v>
      </c>
    </row>
    <row r="22" spans="1:19" ht="18" customHeight="1">
      <c r="A22" s="33"/>
      <c r="B22" s="7" t="s">
        <v>16</v>
      </c>
      <c r="C22" s="5">
        <v>59681</v>
      </c>
      <c r="D22" s="5">
        <v>62710</v>
      </c>
      <c r="E22" s="5">
        <v>65290</v>
      </c>
      <c r="F22" s="5">
        <v>64093</v>
      </c>
      <c r="G22" s="5">
        <v>59330</v>
      </c>
      <c r="H22" s="5">
        <v>54277</v>
      </c>
      <c r="I22" s="5">
        <v>53068</v>
      </c>
      <c r="J22" s="5">
        <v>24749</v>
      </c>
      <c r="K22" s="5">
        <v>13317</v>
      </c>
      <c r="L22" s="5">
        <v>8087</v>
      </c>
      <c r="M22" s="5">
        <v>4208</v>
      </c>
      <c r="N22" s="5">
        <v>1965</v>
      </c>
      <c r="O22" s="5">
        <v>3595</v>
      </c>
      <c r="P22" s="5">
        <v>5118</v>
      </c>
      <c r="Q22" s="5">
        <v>5919</v>
      </c>
      <c r="R22" s="5">
        <v>5188</v>
      </c>
      <c r="S22" s="5">
        <v>4814</v>
      </c>
    </row>
    <row r="23" spans="1:19" ht="38.25">
      <c r="A23" s="33"/>
      <c r="B23" s="7" t="s">
        <v>20</v>
      </c>
      <c r="C23" s="5">
        <v>448</v>
      </c>
      <c r="D23" s="5">
        <v>570</v>
      </c>
      <c r="E23" s="5">
        <v>585</v>
      </c>
      <c r="F23" s="5">
        <v>630</v>
      </c>
      <c r="G23" s="5">
        <v>499</v>
      </c>
      <c r="H23" s="5">
        <v>603</v>
      </c>
      <c r="I23" s="5">
        <v>418</v>
      </c>
      <c r="J23" s="5">
        <v>455</v>
      </c>
      <c r="K23" s="5">
        <v>342</v>
      </c>
      <c r="L23" s="5">
        <v>253</v>
      </c>
      <c r="M23" s="5">
        <v>143</v>
      </c>
      <c r="N23" s="5" t="s">
        <v>15</v>
      </c>
      <c r="O23" s="5" t="s">
        <v>15</v>
      </c>
      <c r="P23" s="5" t="s">
        <v>15</v>
      </c>
      <c r="Q23" s="5" t="s">
        <v>15</v>
      </c>
      <c r="R23" s="5" t="s">
        <v>15</v>
      </c>
      <c r="S23" s="5" t="s">
        <v>15</v>
      </c>
    </row>
    <row r="24" spans="1:19" ht="18" customHeight="1">
      <c r="A24" s="33"/>
      <c r="B24" s="7" t="s">
        <v>17</v>
      </c>
      <c r="C24" s="5" t="s">
        <v>15</v>
      </c>
      <c r="D24" s="5" t="s">
        <v>15</v>
      </c>
      <c r="E24" s="5" t="s">
        <v>15</v>
      </c>
      <c r="F24" s="5" t="s">
        <v>15</v>
      </c>
      <c r="G24" s="5" t="s">
        <v>15</v>
      </c>
      <c r="H24" s="5" t="s">
        <v>15</v>
      </c>
      <c r="I24" s="5" t="s">
        <v>15</v>
      </c>
      <c r="J24" s="5" t="s">
        <v>15</v>
      </c>
      <c r="K24" s="5">
        <v>61182</v>
      </c>
      <c r="L24" s="5">
        <v>55754</v>
      </c>
      <c r="M24" s="5">
        <v>31354</v>
      </c>
      <c r="N24" s="5">
        <v>17194</v>
      </c>
      <c r="O24" s="5">
        <v>6478</v>
      </c>
      <c r="P24" s="5">
        <v>88</v>
      </c>
      <c r="Q24" s="5">
        <v>2283</v>
      </c>
      <c r="R24" s="5">
        <v>4264</v>
      </c>
      <c r="S24" s="5">
        <v>7108</v>
      </c>
    </row>
    <row r="25" spans="1:19" ht="18" customHeight="1">
      <c r="A25" s="33"/>
      <c r="B25" s="7" t="s">
        <v>18</v>
      </c>
      <c r="C25" s="5" t="s">
        <v>15</v>
      </c>
      <c r="D25" s="5" t="s">
        <v>15</v>
      </c>
      <c r="E25" s="5" t="s">
        <v>15</v>
      </c>
      <c r="F25" s="5" t="s">
        <v>15</v>
      </c>
      <c r="G25" s="5" t="s">
        <v>15</v>
      </c>
      <c r="H25" s="5" t="s">
        <v>15</v>
      </c>
      <c r="I25" s="5" t="s">
        <v>15</v>
      </c>
      <c r="J25" s="5" t="s">
        <v>15</v>
      </c>
      <c r="K25" s="5" t="s">
        <v>15</v>
      </c>
      <c r="L25" s="5">
        <v>795</v>
      </c>
      <c r="M25" s="5">
        <v>376</v>
      </c>
      <c r="N25" s="5">
        <v>376</v>
      </c>
      <c r="O25" s="5">
        <v>329</v>
      </c>
      <c r="P25" s="5">
        <v>81</v>
      </c>
      <c r="Q25" s="5">
        <v>72</v>
      </c>
      <c r="R25" s="5">
        <v>63</v>
      </c>
      <c r="S25" s="5">
        <v>153</v>
      </c>
    </row>
    <row r="26" spans="1:19" ht="18" customHeight="1">
      <c r="A26" s="4" t="s">
        <v>31</v>
      </c>
      <c r="B26" s="9"/>
      <c r="C26" s="6">
        <v>60129</v>
      </c>
      <c r="D26" s="6">
        <v>63280</v>
      </c>
      <c r="E26" s="6">
        <v>65875</v>
      </c>
      <c r="F26" s="6">
        <v>64723</v>
      </c>
      <c r="G26" s="6">
        <v>59829</v>
      </c>
      <c r="H26" s="6">
        <v>54880</v>
      </c>
      <c r="I26" s="6">
        <v>53486</v>
      </c>
      <c r="J26" s="6">
        <v>39485</v>
      </c>
      <c r="K26" s="6">
        <v>112860</v>
      </c>
      <c r="L26" s="6">
        <v>94840</v>
      </c>
      <c r="M26" s="6">
        <v>67861</v>
      </c>
      <c r="N26" s="10">
        <v>42579</v>
      </c>
      <c r="O26" s="6">
        <v>26023</v>
      </c>
      <c r="P26" s="6">
        <v>15878</v>
      </c>
      <c r="Q26" s="6">
        <v>26402</v>
      </c>
      <c r="R26" s="6">
        <v>26883</v>
      </c>
      <c r="S26" s="6">
        <v>32083</v>
      </c>
    </row>
    <row r="27" spans="1:19" ht="18" customHeight="1">
      <c r="A27" s="4" t="s">
        <v>21</v>
      </c>
      <c r="B27" s="8"/>
      <c r="C27" s="6">
        <v>110918</v>
      </c>
      <c r="D27" s="6">
        <v>108121</v>
      </c>
      <c r="E27" s="6">
        <v>106395</v>
      </c>
      <c r="F27" s="6">
        <v>102496</v>
      </c>
      <c r="G27" s="6">
        <v>93815</v>
      </c>
      <c r="H27" s="6">
        <v>67897</v>
      </c>
      <c r="I27" s="6">
        <v>65484</v>
      </c>
      <c r="J27" s="6">
        <v>75378</v>
      </c>
      <c r="K27" s="6">
        <v>213992</v>
      </c>
      <c r="L27" s="6">
        <v>184433</v>
      </c>
      <c r="M27" s="6">
        <v>140288</v>
      </c>
      <c r="N27" s="10">
        <v>89115</v>
      </c>
      <c r="O27" s="6">
        <v>45902</v>
      </c>
      <c r="P27" s="6">
        <v>29407</v>
      </c>
      <c r="Q27" s="6">
        <v>48359</v>
      </c>
      <c r="R27" s="6">
        <v>49388</v>
      </c>
      <c r="S27" s="6">
        <v>56983</v>
      </c>
    </row>
    <row r="28" spans="1:19" ht="12.75">
      <c r="A28" s="1" t="s">
        <v>37</v>
      </c>
    </row>
    <row r="32" spans="1:19" ht="18" customHeight="1">
      <c r="A32" s="34" t="s">
        <v>32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ht="18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9" ht="18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9" ht="18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9" ht="18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9" ht="18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9" ht="18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9" ht="18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9" ht="18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9" ht="18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9" ht="18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9" ht="18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9" ht="18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9" ht="18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9" ht="18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9" ht="18" customHeight="1">
      <c r="A47" s="34" t="s">
        <v>33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 ht="18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9" ht="18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9" ht="18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9" ht="18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9" ht="18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9" ht="18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9" ht="18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9" ht="18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9" ht="18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9" ht="18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9" ht="18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60" spans="1:19" ht="18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2" spans="1:19" ht="18" customHeight="1">
      <c r="A62" s="34" t="s">
        <v>34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</row>
    <row r="63" spans="1:19" ht="18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9" ht="18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9" ht="18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9" ht="18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9" ht="18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9" ht="18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9" ht="18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9" ht="18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9" ht="18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9" ht="18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9" ht="18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9" ht="18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9" ht="18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9" ht="18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9" ht="18" customHeight="1">
      <c r="A77" s="34" t="s">
        <v>35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</row>
    <row r="78" spans="1:19" ht="18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9" ht="18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9" ht="18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9" ht="18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9" ht="18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9" ht="18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9" ht="18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9" ht="18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9" ht="18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9" ht="18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9" ht="18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9" ht="18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9" ht="12.75">
      <c r="A90" s="31" t="s">
        <v>42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 s="18" customFormat="1" ht="12.75"/>
    <row r="92" spans="1:19" s="18" customFormat="1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9" s="27" customFormat="1" ht="12.75"/>
    <row r="94" spans="1:19" s="18" customFormat="1" ht="22.5" customHeight="1">
      <c r="A94" s="17" t="s">
        <v>14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3252</v>
      </c>
      <c r="J94" s="19">
        <v>33945</v>
      </c>
      <c r="K94" s="19">
        <v>32859</v>
      </c>
      <c r="L94" s="19">
        <v>22237</v>
      </c>
      <c r="M94" s="19">
        <v>22923</v>
      </c>
      <c r="N94" s="19">
        <v>15658</v>
      </c>
      <c r="O94" s="19">
        <v>13263</v>
      </c>
      <c r="P94" s="22">
        <f>+P5+P10+P15</f>
        <v>13388</v>
      </c>
      <c r="Q94" s="22">
        <f>+Q5+Q10+Q15</f>
        <v>19476</v>
      </c>
      <c r="R94" s="22">
        <f>+R5+R10+R15</f>
        <v>19151</v>
      </c>
      <c r="S94" s="22">
        <f>+S5+S10+S15</f>
        <v>20260</v>
      </c>
    </row>
    <row r="95" spans="1:19" s="18" customFormat="1" ht="30" customHeight="1">
      <c r="A95" s="17" t="s">
        <v>16</v>
      </c>
      <c r="C95" s="19">
        <v>50789</v>
      </c>
      <c r="D95" s="19">
        <v>44841</v>
      </c>
      <c r="E95" s="19">
        <v>40520</v>
      </c>
      <c r="F95" s="19">
        <v>37773</v>
      </c>
      <c r="G95" s="19">
        <v>33986</v>
      </c>
      <c r="H95" s="19">
        <v>13017</v>
      </c>
      <c r="I95" s="19">
        <v>8746</v>
      </c>
      <c r="J95" s="19">
        <v>1948</v>
      </c>
      <c r="K95" s="19">
        <v>120</v>
      </c>
      <c r="L95" s="19">
        <v>6</v>
      </c>
      <c r="M95" s="19">
        <v>0</v>
      </c>
      <c r="N95" s="19">
        <v>0</v>
      </c>
      <c r="O95" s="19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s="18" customFormat="1" ht="38.25" customHeight="1">
      <c r="A96" s="17" t="s">
        <v>17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68153</v>
      </c>
      <c r="L96" s="19">
        <v>66868</v>
      </c>
      <c r="M96" s="19">
        <v>48704</v>
      </c>
      <c r="N96" s="19">
        <v>29800</v>
      </c>
      <c r="O96" s="19">
        <v>6123</v>
      </c>
      <c r="P96" s="22">
        <f>+P12+P17</f>
        <v>83</v>
      </c>
      <c r="Q96" s="22">
        <f t="shared" ref="Q96:S97" si="0">+Q7+Q12+Q17</f>
        <v>2431</v>
      </c>
      <c r="R96" s="22">
        <f t="shared" si="0"/>
        <v>3296</v>
      </c>
      <c r="S96" s="22">
        <f t="shared" si="0"/>
        <v>4599</v>
      </c>
    </row>
    <row r="97" spans="1:19" s="18" customFormat="1" ht="25.5">
      <c r="A97" s="17" t="s">
        <v>18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482</v>
      </c>
      <c r="M97" s="19">
        <v>800</v>
      </c>
      <c r="N97" s="19">
        <v>1078</v>
      </c>
      <c r="O97" s="19">
        <v>493</v>
      </c>
      <c r="P97" s="22">
        <f>+P13+P18</f>
        <v>58</v>
      </c>
      <c r="Q97" s="22">
        <f t="shared" si="0"/>
        <v>50</v>
      </c>
      <c r="R97" s="22">
        <f t="shared" si="0"/>
        <v>58</v>
      </c>
      <c r="S97" s="22">
        <f t="shared" si="0"/>
        <v>41</v>
      </c>
    </row>
    <row r="98" spans="1:19" s="18" customFormat="1" ht="12.75">
      <c r="C98" s="20">
        <v>50789</v>
      </c>
      <c r="D98" s="20">
        <v>44841</v>
      </c>
      <c r="E98" s="20">
        <v>40520</v>
      </c>
      <c r="F98" s="20">
        <v>37773</v>
      </c>
      <c r="G98" s="20">
        <v>33986</v>
      </c>
      <c r="H98" s="20">
        <v>13017</v>
      </c>
      <c r="I98" s="20">
        <v>11998</v>
      </c>
      <c r="J98" s="20">
        <v>35893</v>
      </c>
      <c r="K98" s="20">
        <v>101132</v>
      </c>
      <c r="L98" s="20">
        <v>89593</v>
      </c>
      <c r="M98" s="20">
        <v>72427</v>
      </c>
      <c r="N98" s="20">
        <v>46536</v>
      </c>
      <c r="O98" s="20">
        <v>19879</v>
      </c>
      <c r="P98" s="23">
        <f>+P94+P96+P97</f>
        <v>13529</v>
      </c>
      <c r="Q98" s="23">
        <f t="shared" ref="Q98:S98" si="1">+Q94+Q96+Q97</f>
        <v>21957</v>
      </c>
      <c r="R98" s="23">
        <f t="shared" si="1"/>
        <v>22505</v>
      </c>
      <c r="S98" s="23">
        <f t="shared" si="1"/>
        <v>24900</v>
      </c>
    </row>
    <row r="99" spans="1:19" s="27" customFormat="1" ht="12.75"/>
    <row r="100" spans="1:19" s="27" customFormat="1" ht="12.75"/>
    <row r="101" spans="1:19" s="27" customFormat="1" ht="18" customHeight="1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9" s="27" customFormat="1" ht="18" customHeight="1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9" s="18" customFormat="1" ht="18" customHeight="1">
      <c r="A103" s="25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9" s="18" customFormat="1" ht="18" customHeight="1">
      <c r="A104" s="2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9" s="18" customFormat="1" ht="18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9" s="18" customFormat="1" ht="18" customHeight="1"/>
    <row r="107" spans="1:19" s="18" customFormat="1" ht="18" customHeight="1"/>
    <row r="108" spans="1:19" s="18" customFormat="1" ht="18" customHeight="1"/>
    <row r="109" spans="1:19" s="18" customFormat="1" ht="18" customHeight="1"/>
    <row r="110" spans="1:19" s="18" customFormat="1" ht="18" customHeight="1"/>
    <row r="111" spans="1:19" s="18" customFormat="1" ht="18" customHeight="1"/>
    <row r="112" spans="1:19" s="18" customFormat="1" ht="18" customHeight="1"/>
    <row r="113" s="18" customFormat="1" ht="18" customHeight="1"/>
  </sheetData>
  <mergeCells count="11">
    <mergeCell ref="A90:S90"/>
    <mergeCell ref="A77:S77"/>
    <mergeCell ref="A62:S62"/>
    <mergeCell ref="A47:S47"/>
    <mergeCell ref="A32:S32"/>
    <mergeCell ref="A1:S1"/>
    <mergeCell ref="A60:O60"/>
    <mergeCell ref="A5:A8"/>
    <mergeCell ref="A10:A13"/>
    <mergeCell ref="A15:A18"/>
    <mergeCell ref="A21:A25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85" orientation="landscape" r:id="rId1"/>
  <rowBreaks count="1" manualBreakCount="1">
    <brk id="29" max="15" man="1"/>
  </rowBreaks>
  <drawing r:id="rId2"/>
  <webPublishItems count="1">
    <webPublishItem id="1371" divId="I23A4_1371" sourceType="sheet" destinationFile="N:\4-N U R E T I\Técnicos\Marta Jeremias\Indicadores_xls\Formatados\I23A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I23A4</vt:lpstr>
      <vt:lpstr>I23A4!Área_de_Impressão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2015-01-21T14:31:02Z</cp:lastPrinted>
  <dcterms:created xsi:type="dcterms:W3CDTF">2014-11-17T11:26:49Z</dcterms:created>
  <dcterms:modified xsi:type="dcterms:W3CDTF">2019-02-12T16:48:05Z</dcterms:modified>
</cp:coreProperties>
</file>