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1G" sheetId="24" r:id="rId1"/>
    <sheet name="I11_1" sheetId="23" r:id="rId2"/>
    <sheet name="I11_2" sheetId="22" r:id="rId3"/>
    <sheet name="I11_3" sheetId="21" r:id="rId4"/>
    <sheet name="I11_4" sheetId="20" r:id="rId5"/>
    <sheet name="I11_5" sheetId="25" r:id="rId6"/>
  </sheets>
  <definedNames>
    <definedName name="_xlnm.Print_Area" localSheetId="1">I11_1!$A$1:$S$69</definedName>
    <definedName name="_xlnm.Print_Area" localSheetId="2">I11_2!$A$1:$S$33</definedName>
    <definedName name="_xlnm.Print_Area" localSheetId="3">I11_3!$A$1:$S$59</definedName>
    <definedName name="_xlnm.Print_Area" localSheetId="4">I11_4!$A$1:$S$42</definedName>
    <definedName name="_xlnm.Print_Area" localSheetId="5">I11_5!$A$1:$S$36</definedName>
    <definedName name="_xlnm.Print_Area" localSheetId="0">I11G!$A$1:$R$33</definedName>
  </definedNames>
  <calcPr calcId="162913"/>
</workbook>
</file>

<file path=xl/calcChain.xml><?xml version="1.0" encoding="utf-8"?>
<calcChain xmlns="http://schemas.openxmlformats.org/spreadsheetml/2006/main">
  <c r="O28" i="21" l="1"/>
</calcChain>
</file>

<file path=xl/sharedStrings.xml><?xml version="1.0" encoding="utf-8"?>
<sst xmlns="http://schemas.openxmlformats.org/spreadsheetml/2006/main" count="372" uniqueCount="89">
  <si>
    <t>Subsistema de ensino</t>
  </si>
  <si>
    <t>2000/01</t>
  </si>
  <si>
    <t>2001/02</t>
  </si>
  <si>
    <t>2002/03</t>
  </si>
  <si>
    <t>2003/04</t>
  </si>
  <si>
    <t>2004/05</t>
  </si>
  <si>
    <t>2005/06</t>
  </si>
  <si>
    <t>2007/08</t>
  </si>
  <si>
    <t>2009/10</t>
  </si>
  <si>
    <t>2010/11</t>
  </si>
  <si>
    <t>2011/12</t>
  </si>
  <si>
    <t>2012/13</t>
  </si>
  <si>
    <t xml:space="preserve">Ensino Superior Público </t>
  </si>
  <si>
    <t xml:space="preserve"> Universitário  (d)</t>
  </si>
  <si>
    <t xml:space="preserve"> Politécnico  (e)</t>
  </si>
  <si>
    <t>Ensino Superior Privado</t>
  </si>
  <si>
    <t>Subtotal (Ensino Superior)</t>
  </si>
  <si>
    <t>-</t>
  </si>
  <si>
    <t>Subtotal (Cursos de Especialização Tecnológica)</t>
  </si>
  <si>
    <t>NOTAS:</t>
  </si>
  <si>
    <t>b) Início do Processo de Bolonha  (Decreto-Lei n.º 74/2006, de 24 de março).</t>
  </si>
  <si>
    <t>c) Início da recolha do Registo de Alunos Inscritos e Diplomados do Ensino Superior (RAIDES).</t>
  </si>
  <si>
    <t>d) Inclui estabelecimentos não integrados em universidades.</t>
  </si>
  <si>
    <t>e) Inclui estabelecimentos não integrados em institutos politécnicos, bem como unidades orgânicas de ensino politécnico integradas em universidades.</t>
  </si>
  <si>
    <r>
      <t xml:space="preserve">2006/07 </t>
    </r>
    <r>
      <rPr>
        <b/>
        <vertAlign val="superscript"/>
        <sz val="11"/>
        <color theme="0"/>
        <rFont val="Calibri"/>
        <family val="2"/>
        <scheme val="minor"/>
      </rPr>
      <t>b)</t>
    </r>
  </si>
  <si>
    <r>
      <t xml:space="preserve">2008/09 </t>
    </r>
    <r>
      <rPr>
        <b/>
        <vertAlign val="superscript"/>
        <sz val="11"/>
        <color theme="0"/>
        <rFont val="Calibri"/>
        <family val="2"/>
        <scheme val="minor"/>
      </rPr>
      <t>c)</t>
    </r>
  </si>
  <si>
    <t>a) Inclui os inscritos em mobilidade internacional. Inclui os inscritos em todas as formações ministradas em estabelecimentos de ensino superior, exceto os alunos que estejam apenas a elaborar dissertação ou trabalho de projeto ou estágio final de mestrado (no caso das especializações desde que cumpram, cumulativamente, os seguintes requisitos mínimos: totalizem 60 ECTS, tenham a duração de 300 horas letivas de contacto presencial distribuídas por 2 semestres letivos e sejam sujeitas a uma avaliação final).</t>
  </si>
  <si>
    <t>Total</t>
  </si>
  <si>
    <t>Sexo</t>
  </si>
  <si>
    <t>Homens</t>
  </si>
  <si>
    <t>Mulheres</t>
  </si>
  <si>
    <t>NOTA:</t>
  </si>
  <si>
    <t>Área de educação e formação</t>
  </si>
  <si>
    <t>Educação</t>
  </si>
  <si>
    <t>Serviços</t>
  </si>
  <si>
    <t>Nível de formação</t>
  </si>
  <si>
    <t>a) Inclui os inscritos em mobilidade internacional. No caso dos inscritos em mobilidade internacional não estarem associados a um curso foi considerado como nível de formação o nível do curso estrangeiro de origem. Inclui os inscritos em todas as formações ministradas em estabelecimentos de ensino superior, exceto os alunos que estejam apenas a elaborar dissertação ou trabalho de projeto ou estágio final de mestrado (no caso das especializações desde que cumpram, cumulativamente, os seguintes requisitos mínimos: totalizem 60 ECTS, tenham a duração de 300 horas letivas de contacto presencial distribuídas por 2 semestres letivos e sejam sujeitas a uma avaliação final).</t>
  </si>
  <si>
    <t>Ano letivo</t>
  </si>
  <si>
    <t>2013/14</t>
  </si>
  <si>
    <t>N.º de alunos</t>
  </si>
  <si>
    <t>Total de alunos inscritos no ensino superior, por subsistema de ensino</t>
  </si>
  <si>
    <t>Total de alunos inscritos no ensino superior universitário, por subsistema de ensino</t>
  </si>
  <si>
    <t>Total de alunos inscritos no ensino superior politécnico, por subsistema de ensino</t>
  </si>
  <si>
    <t>Total de alunos inscritos no ensino superior, por sexo</t>
  </si>
  <si>
    <t>Total de alunos inscritos no ensino superior, por área de educação e formação</t>
  </si>
  <si>
    <t>CITE 6 e 7 *</t>
  </si>
  <si>
    <t>CITE 8 *</t>
  </si>
  <si>
    <t>Total de alunos inscritos no ensino superior, por nível de formação</t>
  </si>
  <si>
    <t>Fonte: DGEEC</t>
  </si>
  <si>
    <t>2014/15</t>
  </si>
  <si>
    <r>
      <t xml:space="preserve">Nota: </t>
    </r>
    <r>
      <rPr>
        <sz val="8"/>
        <rFont val="Calibri"/>
        <family val="2"/>
        <scheme val="minor"/>
      </rPr>
      <t xml:space="preserve">Os valores apresentados para o ano letivo 2014/15 não incluem os Cursos Técnicos Superiores Profissionais. </t>
    </r>
  </si>
  <si>
    <r>
      <t xml:space="preserve">* CITE - Classificação Internacional Tipo da Educação
</t>
    </r>
    <r>
      <rPr>
        <b/>
        <sz val="8"/>
        <rFont val="Calibri"/>
        <family val="2"/>
        <scheme val="minor"/>
      </rPr>
      <t>CITE 6</t>
    </r>
    <r>
      <rPr>
        <sz val="8"/>
        <rFont val="Calibri"/>
        <family val="2"/>
        <scheme val="minor"/>
      </rPr>
      <t xml:space="preserve">
Inclui os cursos que conferem o grau de bacharel (em extinção): Grau de bacharel;
 cursos de licenciatura organizados de acordo com o Decreto-Lei n.º 74/2006, de 24 de Março (Processo de Bolonha): Grau de licenciado; e os cursos preparatórios de licenciatura - 1.º ciclo, que integram os anos iniciais de um curso de licenciatura – 1.º ciclo, ministrados em estabelecimento diferente daquele em que o curso será concluído;
cursos dirigidos a bacharéis conferentes de um diploma de estudos superiores especializados, equivalente ao grau de licenciado, e que nalguns casos, conduzia à atribuição deste grau (extintos): Diploma de estudos superiores especializados e, nalguns casos, grau de licenciado;
cursos de complemento de formação e cursos de qualificação para o exercício de outras funções educativas. Cursos criados nalgumas áreas destinados à obtenção do grau de licenciado por bacharéis nessas áreas (exemplo: enfermagem, educadores de infância): Grau de licenciado;
cursos de especialização pós-bacharelato. Cursos não conferentes de grau, que visam a especialização de titulares do grau de bacharel: Diploma ou certificado não conferente de grau. </t>
    </r>
  </si>
  <si>
    <r>
      <rPr>
        <b/>
        <sz val="8"/>
        <rFont val="Calibri"/>
        <family val="2"/>
        <scheme val="minor"/>
      </rPr>
      <t>CITE 7</t>
    </r>
    <r>
      <rPr>
        <sz val="8"/>
        <rFont val="Calibri"/>
        <family val="2"/>
        <scheme val="minor"/>
      </rPr>
      <t xml:space="preserve">
Inclui os cursos de formação de professores do ensino básico que conferem o grau de bacharel ao fim do 1.º ciclo e o grau de licenciado ao fim do 2.º ciclo (extintos): Grau de licenciado (a informação estatística fornecida apenas contabiliza o grau de licenciado);
  cursos ministrados por uma escola superior de belas-artes conferentes do grau de bacharel ao fim do 1.º ciclo e do grau de licenciado ao fim do 2.º ciclo (em extinção): Grau de licenciado (a informação estatística fornecida apenas contabiliza o grau de licenciado);
  primeiro ciclo de cursos bietápicos de licenciatura do ensino politécnico, conducentes ao grau de bacharel  (em extinção): Grau de bacharel;
  segundo ciclo de cursos bietápicos de licenciatura do ensino politécnico, conducentes ao grau de licenciado (em extinção): Grau de licenciado;                                                                                                                                                                          cursos de licenciatura, com organização anterior ao Decreto-Lei n.º 74/2006, de 24 de Março (em extinção): Grau de licenciado;
  cursos preparatórios de licenciatura, que integram os anos iniciais de um curso de licenciatura, ministrados em estabelecimento diferente daquele em que o curso será concluído;
  cursos que integram apenas a componente correspondente aos anos terminais de um curso de licenciatura, dirigidos a titulares de um bacharelato ou de parte de um curso de licenciatura;
  cursos que integram um ramo de um curso de licenciatura dirigido a licenciados noutro ramo do mesmo curso, como é o caso, por exemplo, de alguns ramos de formação educacional: Grau de licenciado;
  ciclos de estudos integrado de mestrado organizados de acordo com o Decreto-Lei n.º 74/2006, de 24 de Março (Processo de Bolonha): Grau de licenciado (conferido aos que realizam os 180 créditos correspondentes aos primeiros seis semestres curriculares de trabalho de um curso de mestrado integrado) e o grau mestre;
  cursos preparatórios de mestrado integrado, que integram os anos iniciais de um mestrado integrado, ministrados em estabelecimento diferente daquele em que o curso será concluído;
  conjunto organizado de unidades curriculares correspondentes aos anos curriculares terminais de um ciclo de estudos integrado de mestrado organizado de acordo com o Decreto-Lei n.º 74/2006, de 24 de Março, destinado a licenciados: Grau de mestre;
  cursos de mestrado organizados de acordo com o Decreto-Lei n.º 74/2006, de 24 de Março (Processo de Bolonha): Grau de mestre;
  cursos de mestrado, com organização anterior ao Decreto-Lei n.º 74/2006, de 24 de Março (em extinção): Grau de mestre;
  cursos de especialização pós-licenciatura. Cursos não conferentes de grau, que visam a especialização de titulares do grau de licenciado: Diploma ou certificado não conferente de grau.</t>
    </r>
  </si>
  <si>
    <r>
      <rPr>
        <b/>
        <sz val="8"/>
        <rFont val="Calibri"/>
        <family val="2"/>
        <scheme val="minor"/>
      </rPr>
      <t xml:space="preserve"> CITE 8</t>
    </r>
    <r>
      <rPr>
        <sz val="8"/>
        <rFont val="Calibri"/>
        <family val="2"/>
        <scheme val="minor"/>
      </rPr>
      <t xml:space="preserve">
 Inclui os cursos de doutoramento organizados de acordo com o Decreto-Lei n.º 74/2006, de 24 de Março (Processo de Bolonha): Grau de doutor;
 cursos de doutoramento, com organização anterior ao Decreto-Lei n.º 74/2006, de 24 de Março (em extinção): Grau de doutor.</t>
    </r>
  </si>
  <si>
    <r>
      <t xml:space="preserve">I11.4 Número de alunos inscritos no ensino superior, por nível de formação, em Portugal (2000/01 a 2017/18) </t>
    </r>
    <r>
      <rPr>
        <b/>
        <vertAlign val="superscript"/>
        <sz val="12"/>
        <rFont val="Calibri"/>
        <family val="2"/>
        <scheme val="minor"/>
      </rPr>
      <t>a)</t>
    </r>
  </si>
  <si>
    <t>2015/16</t>
  </si>
  <si>
    <t>2016/17</t>
  </si>
  <si>
    <t>2017/18</t>
  </si>
  <si>
    <r>
      <t xml:space="preserve">I11.3 Número de alunos inscritos em estabelecimentos de ensino superior, por área de educação e formação, em Portugal (2000/01 a 2017/18) </t>
    </r>
    <r>
      <rPr>
        <b/>
        <vertAlign val="superscript"/>
        <sz val="12"/>
        <rFont val="Calibri"/>
        <family val="2"/>
        <scheme val="minor"/>
      </rPr>
      <t>a)</t>
    </r>
  </si>
  <si>
    <t>Artes e humanidades</t>
  </si>
  <si>
    <t>Ciências sociais, jornalismo e informação</t>
  </si>
  <si>
    <t>Ciências empresariais, administração e direito</t>
  </si>
  <si>
    <t>Ciências naturais, matemática e estatística</t>
  </si>
  <si>
    <t>Tecnologias da informação e comunicação (TICs)</t>
  </si>
  <si>
    <t>Engenharia, indústrias transformadoras e construção</t>
  </si>
  <si>
    <t>Agricultura, silvicultura, pescas e ciências veterinárias</t>
  </si>
  <si>
    <t>Saúde e proteção social</t>
  </si>
  <si>
    <t>Área desconhecida</t>
  </si>
  <si>
    <t>a) Inclui os inscritos em mobilidade internacional.  Inclui os inscritos em todos os cursos ministrados em estabelecimentos de ensino superior, exceto os inscritos que estejam apenas a elaborar dissertação, trabalho de projeto ou estágio final e os inscritos em especializações que não cumpram, cumulativamente, os seguintes requisitos: 60 ECTS, 300 horas letivas de contacto distribuídas por 2 semestres letivos e avaliação final.</t>
  </si>
  <si>
    <r>
      <t xml:space="preserve">I11.2 Número de alunos inscritos em estabelecimentos de ensino superior, por sexo, em Portugal (2000/01 a 2017/18) </t>
    </r>
    <r>
      <rPr>
        <b/>
        <vertAlign val="superscript"/>
        <sz val="12"/>
        <rFont val="Calibri"/>
        <family val="2"/>
        <scheme val="minor"/>
      </rPr>
      <t>a)</t>
    </r>
  </si>
  <si>
    <r>
      <t xml:space="preserve">I11.1 Número de alunos inscritos em estabelecimentos de ensino superior, por subsistema de ensino, em Portugal (2000/01 a 2017/18) </t>
    </r>
    <r>
      <rPr>
        <b/>
        <vertAlign val="superscript"/>
        <sz val="12"/>
        <rFont val="Calibri"/>
        <family val="2"/>
        <scheme val="minor"/>
      </rPr>
      <t>a)</t>
    </r>
  </si>
  <si>
    <r>
      <t xml:space="preserve">I11 Número de alunos inscritos em estabelecimentos de ensino superior, em Portugal (2000/01 a 2017/18) </t>
    </r>
    <r>
      <rPr>
        <b/>
        <vertAlign val="superscript"/>
        <sz val="12"/>
        <rFont val="Calibri"/>
        <family val="2"/>
        <scheme val="minor"/>
      </rPr>
      <t>a)</t>
    </r>
  </si>
  <si>
    <r>
      <t xml:space="preserve">I11.5 Número de alunos inscritos no ensino superior </t>
    </r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, por NUTS II, em Portugal (2000/01 a 2017/18) </t>
    </r>
    <r>
      <rPr>
        <b/>
        <vertAlign val="superscript"/>
        <sz val="12"/>
        <rFont val="Calibri"/>
        <family val="2"/>
        <scheme val="minor"/>
      </rPr>
      <t>(a)</t>
    </r>
  </si>
  <si>
    <t>NUTS II</t>
  </si>
  <si>
    <r>
      <t xml:space="preserve">2006/07 </t>
    </r>
    <r>
      <rPr>
        <vertAlign val="superscript"/>
        <sz val="11"/>
        <color theme="0"/>
        <rFont val="Calibri"/>
        <family val="2"/>
        <scheme val="minor"/>
      </rPr>
      <t>(b)</t>
    </r>
  </si>
  <si>
    <r>
      <t>2007/08</t>
    </r>
    <r>
      <rPr>
        <sz val="10"/>
        <rFont val="Futura Lt BT"/>
        <family val="2"/>
      </rPr>
      <t/>
    </r>
  </si>
  <si>
    <r>
      <t>2008/09</t>
    </r>
    <r>
      <rPr>
        <vertAlign val="superscript"/>
        <sz val="11"/>
        <color theme="0"/>
        <rFont val="Calibri"/>
        <family val="2"/>
        <scheme val="minor"/>
      </rPr>
      <t xml:space="preserve"> (c)</t>
    </r>
  </si>
  <si>
    <t>Portugal</t>
  </si>
  <si>
    <t>Norte</t>
  </si>
  <si>
    <t>Centro</t>
  </si>
  <si>
    <t>A.M. Lisboa</t>
  </si>
  <si>
    <t>Alentejo</t>
  </si>
  <si>
    <t>Algarve</t>
  </si>
  <si>
    <t>R. A. Açores</t>
  </si>
  <si>
    <t>R. A. Madeira</t>
  </si>
  <si>
    <t>Notas:</t>
  </si>
  <si>
    <t>(*) Inscritos no ensino superior (excluíndo alunos inscritos em CET)</t>
  </si>
  <si>
    <t>Total de alunos inscritos no ensino superior, por NUTS II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</si>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</sst>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#\ ##0"/>
    <numFmt numFmtId="168" formatCode="\$#,##0\ ;\(\$#,##0\)"/>
    <numFmt numFmtId="169" formatCode="\$#,##0\ ;&quot;($&quot;#,##0\)"/>
    <numFmt numFmtId="170" formatCode="_(* #,##0_);_(* \(#,##0\);_(* &quot;-&quot;_);_(@_)"/>
    <numFmt numFmtId="171" formatCode="_-* #,##0.00\ [$€]_-;\-* #,##0.00\ [$€]_-;_-* &quot;-&quot;??\ [$€]_-;_-@_-"/>
    <numFmt numFmtId="172" formatCode="#.##000&quot; €&quot;"/>
    <numFmt numFmtId="173" formatCode="#,##0.00\ [$€];[Red]\-#,##0.00\ [$€]"/>
    <numFmt numFmtId="174" formatCode="_-* #,##0.00\ [$€-1]_-;\-* #,##0.00\ [$€-1]_-;_-* &quot;-&quot;??\ [$€-1]_-"/>
    <numFmt numFmtId="175" formatCode="_([$€]* #,##0.00_);_([$€]* \(#,##0.00\);_([$€]* &quot;-&quot;??_);_(@_)"/>
    <numFmt numFmtId="176" formatCode="#,##0.00\ [$€-1]"/>
    <numFmt numFmtId="177" formatCode="_-* #,##0.00\ [$€-1]_-;\-* #,##0.00\ [$€-1]_-;_-* \-??\ [$€-1]_-"/>
    <numFmt numFmtId="178" formatCode="_-[$€-2]\ * #,##0.00_-;\-[$€-2]\ * #,##0.00_-;_-[$€-2]\ * \-??_-;_-@_-"/>
    <numFmt numFmtId="179" formatCode="_ [$€]\ * #,##0.00_ ;_ [$€]\ * \-#,##0.00_ ;_ [$€]\ * &quot;-&quot;??_ ;_ @_ "/>
    <numFmt numFmtId="180" formatCode="_-* #,##0.00\ _€_-;\-* #,##0.00\ _€_-;_-* \-??\ _€_-;_-@_-"/>
    <numFmt numFmtId="181" formatCode="_-* #,##0.00&quot; €&quot;_-;\-* #,##0.00&quot; €&quot;_-;_-* \-??&quot; €&quot;_-;_-@_-"/>
    <numFmt numFmtId="182" formatCode="[$-816]General"/>
    <numFmt numFmtId="183" formatCode="#,##0.0;\-#,##0.0"/>
    <numFmt numFmtId="184" formatCode="#,##0.0_);[Red]\(#,##0.0\)"/>
    <numFmt numFmtId="185" formatCode="_-* #,##0_-;\-* #,##0_-;_-* &quot;-&quot;_-;_-@_-"/>
    <numFmt numFmtId="186" formatCode="_-* #,##0\ _F_-;\-* #,##0\ _F_-;_-* &quot;-&quot;\ _F_-;_-@_-"/>
    <numFmt numFmtId="187" formatCode="_-* #,##0.00\ _F_-;\-* #,##0.00\ _F_-;_-* &quot;-&quot;??\ _F_-;_-@_-"/>
    <numFmt numFmtId="188" formatCode="_-&quot;$&quot;* #,##0.00_-;\-&quot;$&quot;* #,##0.00_-;_-&quot;$&quot;* &quot;-&quot;??_-;_-@_-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[$-816]d/mmm/yy;@"/>
    <numFmt numFmtId="192" formatCode="General_)"/>
    <numFmt numFmtId="193" formatCode="#,##0_ ;[Red]\-#,##0\ 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-* #,##0.00_-;\-* #,##0.00_-;_-* &quot;-&quot;??_-;_-@_-"/>
    <numFmt numFmtId="197" formatCode="#,##0\ &quot;€&quot;"/>
    <numFmt numFmtId="198" formatCode="#\ ###\ ###"/>
    <numFmt numFmtId="199" formatCode="##\ ###\ ##0"/>
  </numFmts>
  <fonts count="1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1"/>
      <color indexed="62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0"/>
      <color indexed="62"/>
      <name val="Calibri"/>
      <family val="2"/>
      <scheme val="minor"/>
    </font>
    <font>
      <sz val="8"/>
      <color indexed="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47"/>
      <name val="Calibri"/>
      <family val="2"/>
    </font>
    <font>
      <b/>
      <sz val="11"/>
      <color indexed="47"/>
      <name val="Calibri"/>
      <family val="2"/>
    </font>
    <font>
      <i/>
      <sz val="11"/>
      <color indexed="25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b/>
      <sz val="11"/>
      <color indexed="16"/>
      <name val="Calibri"/>
      <family val="2"/>
    </font>
    <font>
      <b/>
      <sz val="18"/>
      <color indexed="54"/>
      <name val="Cambria"/>
      <family val="2"/>
    </font>
    <font>
      <b/>
      <sz val="11"/>
      <color indexed="8"/>
      <name val="Calibri"/>
      <family val="2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10"/>
      <name val="Futura Lt BT"/>
      <family val="2"/>
    </font>
  </fonts>
  <fills count="8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61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  <border>
      <left/>
      <right/>
      <top/>
      <bottom style="thick">
        <color indexed="45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790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42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4">
      <alignment horizontal="center" vertical="center"/>
    </xf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44" borderId="5"/>
    <xf numFmtId="0" fontId="12" fillId="44" borderId="5"/>
    <xf numFmtId="0" fontId="12" fillId="44" borderId="5"/>
    <xf numFmtId="0" fontId="12" fillId="44" borderId="5"/>
    <xf numFmtId="0" fontId="12" fillId="44" borderId="5"/>
    <xf numFmtId="0" fontId="12" fillId="44" borderId="5"/>
    <xf numFmtId="0" fontId="12" fillId="44" borderId="5"/>
    <xf numFmtId="0" fontId="12" fillId="44" borderId="5"/>
    <xf numFmtId="0" fontId="12" fillId="44" borderId="5"/>
    <xf numFmtId="0" fontId="13" fillId="45" borderId="6">
      <alignment horizontal="right" vertical="top" wrapText="1"/>
    </xf>
    <xf numFmtId="0" fontId="14" fillId="0" borderId="0"/>
    <xf numFmtId="0" fontId="15" fillId="46" borderId="7" applyNumberFormat="0" applyAlignment="0" applyProtection="0"/>
    <xf numFmtId="0" fontId="16" fillId="47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8" borderId="10" applyNumberFormat="0" applyAlignment="0" applyProtection="0"/>
    <xf numFmtId="0" fontId="18" fillId="49" borderId="11" applyNumberFormat="0" applyAlignment="0" applyProtection="0"/>
    <xf numFmtId="0" fontId="19" fillId="50" borderId="12">
      <alignment horizontal="left" vertical="top" wrapText="1"/>
    </xf>
    <xf numFmtId="0" fontId="20" fillId="51" borderId="0">
      <alignment horizontal="center"/>
    </xf>
    <xf numFmtId="0" fontId="21" fillId="51" borderId="0">
      <alignment horizontal="center" vertical="center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22" fillId="51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5" fillId="0" borderId="0" applyFill="0" applyBorder="0" applyAlignment="0" applyProtection="0"/>
    <xf numFmtId="0" fontId="27" fillId="0" borderId="0" applyFill="0" applyBorder="0" applyProtection="0"/>
    <xf numFmtId="0" fontId="28" fillId="53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7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3" borderId="5">
      <protection locked="0"/>
    </xf>
    <xf numFmtId="0" fontId="3" fillId="53" borderId="9"/>
    <xf numFmtId="0" fontId="3" fillId="51" borderId="0"/>
    <xf numFmtId="0" fontId="1" fillId="54" borderId="13" applyFont="0" applyBorder="0"/>
    <xf numFmtId="171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3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25" fillId="0" borderId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6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75" fontId="3" fillId="0" borderId="0" applyFont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25" fillId="0" borderId="0" applyFill="0" applyBorder="0" applyAlignment="0" applyProtection="0"/>
    <xf numFmtId="17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25" fillId="0" borderId="0" applyFill="0" applyBorder="0" applyAlignment="0" applyProtection="0"/>
    <xf numFmtId="175" fontId="3" fillId="0" borderId="0" applyFont="0" applyFill="0" applyBorder="0" applyAlignment="0" applyProtection="0"/>
    <xf numFmtId="173" fontId="25" fillId="0" borderId="0" applyFill="0" applyBorder="0" applyAlignment="0" applyProtection="0"/>
    <xf numFmtId="175" fontId="3" fillId="0" borderId="0" applyFont="0" applyFill="0" applyBorder="0" applyAlignment="0" applyProtection="0"/>
    <xf numFmtId="177" fontId="25" fillId="0" borderId="0" applyFill="0" applyBorder="0" applyAlignment="0" applyProtection="0"/>
    <xf numFmtId="174" fontId="3" fillId="0" borderId="0" applyFont="0" applyFill="0" applyBorder="0" applyAlignment="0" applyProtection="0"/>
    <xf numFmtId="178" fontId="25" fillId="0" borderId="0" applyFill="0" applyBorder="0" applyAlignment="0" applyProtection="0"/>
    <xf numFmtId="171" fontId="3" fillId="0" borderId="0" applyFont="0" applyFill="0" applyBorder="0" applyAlignment="0" applyProtection="0"/>
    <xf numFmtId="179" fontId="35" fillId="0" borderId="0" applyFont="0" applyFill="0" applyBorder="0" applyAlignment="0" applyProtection="0"/>
    <xf numFmtId="180" fontId="5" fillId="0" borderId="0"/>
    <xf numFmtId="181" fontId="5" fillId="0" borderId="0"/>
    <xf numFmtId="0" fontId="5" fillId="0" borderId="0"/>
    <xf numFmtId="0" fontId="3" fillId="0" borderId="0"/>
    <xf numFmtId="182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3" fontId="39" fillId="51" borderId="0" applyNumberFormat="0" applyFill="0">
      <alignment horizontal="left"/>
    </xf>
    <xf numFmtId="0" fontId="40" fillId="51" borderId="9">
      <alignment horizontal="left"/>
    </xf>
    <xf numFmtId="0" fontId="12" fillId="55" borderId="14" applyNumberFormat="0" applyFont="0" applyBorder="0" applyAlignment="0"/>
    <xf numFmtId="0" fontId="41" fillId="51" borderId="0">
      <alignment horizontal="left"/>
    </xf>
    <xf numFmtId="0" fontId="41" fillId="51" borderId="0">
      <alignment horizontal="left"/>
    </xf>
    <xf numFmtId="0" fontId="42" fillId="51" borderId="0">
      <alignment horizontal="left"/>
    </xf>
    <xf numFmtId="0" fontId="43" fillId="12" borderId="0" applyNumberFormat="0" applyBorder="0" applyAlignment="0" applyProtection="0"/>
    <xf numFmtId="0" fontId="44" fillId="13" borderId="0" applyNumberFormat="0" applyBorder="0" applyAlignment="0" applyProtection="0"/>
    <xf numFmtId="184" fontId="27" fillId="0" borderId="15"/>
    <xf numFmtId="184" fontId="45" fillId="51" borderId="0" applyNumberFormat="0" applyFont="0" applyAlignment="0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0" fontId="46" fillId="56" borderId="0">
      <alignment horizontal="left" vertical="top"/>
    </xf>
    <xf numFmtId="0" fontId="13" fillId="57" borderId="0">
      <alignment horizontal="right" vertical="top" textRotation="90" wrapText="1"/>
    </xf>
    <xf numFmtId="0" fontId="13" fillId="57" borderId="0">
      <alignment horizontal="right" vertical="top" textRotation="90" wrapText="1"/>
    </xf>
    <xf numFmtId="183" fontId="47" fillId="58" borderId="9" applyNumberFormat="0">
      <alignment horizontal="centerContinuous"/>
    </xf>
    <xf numFmtId="183" fontId="27" fillId="58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9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3" fillId="51" borderId="9">
      <alignment horizontal="centerContinuous" wrapText="1"/>
    </xf>
    <xf numFmtId="0" fontId="62" fillId="56" borderId="0">
      <alignment horizontal="center" wrapText="1"/>
    </xf>
    <xf numFmtId="0" fontId="3" fillId="51" borderId="9">
      <alignment horizontal="centerContinuous" wrapText="1"/>
    </xf>
    <xf numFmtId="0" fontId="3" fillId="0" borderId="0"/>
    <xf numFmtId="0" fontId="63" fillId="51" borderId="17">
      <alignment wrapText="1"/>
    </xf>
    <xf numFmtId="0" fontId="63" fillId="51" borderId="17">
      <alignment wrapText="1"/>
    </xf>
    <xf numFmtId="0" fontId="12" fillId="51" borderId="17">
      <alignment wrapText="1"/>
    </xf>
    <xf numFmtId="0" fontId="63" fillId="51" borderId="17">
      <alignment wrapText="1"/>
    </xf>
    <xf numFmtId="0" fontId="63" fillId="51" borderId="17">
      <alignment wrapText="1"/>
    </xf>
    <xf numFmtId="0" fontId="63" fillId="51" borderId="17">
      <alignment wrapText="1"/>
    </xf>
    <xf numFmtId="0" fontId="63" fillId="51" borderId="17">
      <alignment wrapText="1"/>
    </xf>
    <xf numFmtId="0" fontId="63" fillId="51" borderId="17">
      <alignment wrapText="1"/>
    </xf>
    <xf numFmtId="0" fontId="12" fillId="51" borderId="17">
      <alignment wrapText="1"/>
    </xf>
    <xf numFmtId="0" fontId="12" fillId="51" borderId="17">
      <alignment wrapText="1"/>
    </xf>
    <xf numFmtId="0" fontId="12" fillId="51" borderId="17">
      <alignment wrapText="1"/>
    </xf>
    <xf numFmtId="0" fontId="12" fillId="51" borderId="17">
      <alignment wrapText="1"/>
    </xf>
    <xf numFmtId="0" fontId="12" fillId="51" borderId="17">
      <alignment wrapText="1"/>
    </xf>
    <xf numFmtId="0" fontId="12" fillId="51" borderId="17">
      <alignment wrapText="1"/>
    </xf>
    <xf numFmtId="0" fontId="12" fillId="51" borderId="17">
      <alignment wrapText="1"/>
    </xf>
    <xf numFmtId="0" fontId="63" fillId="51" borderId="24"/>
    <xf numFmtId="0" fontId="12" fillId="51" borderId="24"/>
    <xf numFmtId="0" fontId="12" fillId="51" borderId="24"/>
    <xf numFmtId="0" fontId="63" fillId="51" borderId="24"/>
    <xf numFmtId="0" fontId="63" fillId="51" borderId="24"/>
    <xf numFmtId="0" fontId="63" fillId="51" borderId="24"/>
    <xf numFmtId="0" fontId="63" fillId="51" borderId="24"/>
    <xf numFmtId="0" fontId="63" fillId="51" borderId="24"/>
    <xf numFmtId="0" fontId="12" fillId="51" borderId="24"/>
    <xf numFmtId="0" fontId="12" fillId="51" borderId="24"/>
    <xf numFmtId="0" fontId="12" fillId="51" borderId="24"/>
    <xf numFmtId="0" fontId="12" fillId="51" borderId="24"/>
    <xf numFmtId="0" fontId="12" fillId="51" borderId="24"/>
    <xf numFmtId="0" fontId="12" fillId="51" borderId="24"/>
    <xf numFmtId="0" fontId="12" fillId="51" borderId="24"/>
    <xf numFmtId="0" fontId="63" fillId="51" borderId="25"/>
    <xf numFmtId="0" fontId="12" fillId="51" borderId="25"/>
    <xf numFmtId="0" fontId="12" fillId="51" borderId="25"/>
    <xf numFmtId="0" fontId="63" fillId="51" borderId="25"/>
    <xf numFmtId="0" fontId="63" fillId="51" borderId="25"/>
    <xf numFmtId="0" fontId="63" fillId="51" borderId="25"/>
    <xf numFmtId="0" fontId="63" fillId="51" borderId="25"/>
    <xf numFmtId="0" fontId="63" fillId="51" borderId="25"/>
    <xf numFmtId="0" fontId="12" fillId="51" borderId="25"/>
    <xf numFmtId="0" fontId="12" fillId="51" borderId="25"/>
    <xf numFmtId="0" fontId="12" fillId="51" borderId="25"/>
    <xf numFmtId="0" fontId="12" fillId="51" borderId="25"/>
    <xf numFmtId="0" fontId="12" fillId="51" borderId="25"/>
    <xf numFmtId="0" fontId="12" fillId="51" borderId="25"/>
    <xf numFmtId="0" fontId="12" fillId="51" borderId="25"/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9" fillId="50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1" fontId="25" fillId="0" borderId="0" applyFill="0" applyBorder="0" applyAlignment="0" applyProtection="0"/>
    <xf numFmtId="164" fontId="1" fillId="0" borderId="0" applyFont="0" applyFill="0" applyBorder="0" applyAlignment="0" applyProtection="0"/>
    <xf numFmtId="181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1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70" fillId="59" borderId="0" applyNumberFormat="0" applyBorder="0" applyAlignment="0" applyProtection="0"/>
    <xf numFmtId="0" fontId="7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6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7" fillId="0" borderId="0"/>
    <xf numFmtId="0" fontId="1" fillId="0" borderId="0"/>
    <xf numFmtId="0" fontId="34" fillId="0" borderId="0"/>
    <xf numFmtId="0" fontId="3" fillId="0" borderId="0"/>
    <xf numFmtId="192" fontId="78" fillId="0" borderId="0"/>
    <xf numFmtId="0" fontId="3" fillId="0" borderId="0"/>
    <xf numFmtId="192" fontId="78" fillId="0" borderId="0"/>
    <xf numFmtId="0" fontId="77" fillId="0" borderId="0"/>
    <xf numFmtId="0" fontId="3" fillId="0" borderId="0"/>
    <xf numFmtId="192" fontId="78" fillId="0" borderId="0"/>
    <xf numFmtId="0" fontId="72" fillId="0" borderId="0"/>
    <xf numFmtId="0" fontId="77" fillId="0" borderId="0"/>
    <xf numFmtId="192" fontId="79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2" fontId="7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3" fontId="12" fillId="0" borderId="0" applyFont="0" applyFill="0" applyBorder="0" applyAlignment="0" applyProtection="0"/>
    <xf numFmtId="0" fontId="5" fillId="61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2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3" borderId="9" applyNumberFormat="0" applyBorder="0" applyProtection="0">
      <alignment horizontal="center"/>
    </xf>
    <xf numFmtId="0" fontId="83" fillId="46" borderId="32" applyNumberFormat="0" applyAlignment="0" applyProtection="0"/>
    <xf numFmtId="0" fontId="84" fillId="47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2" fillId="51" borderId="9"/>
    <xf numFmtId="0" fontId="12" fillId="51" borderId="9"/>
    <xf numFmtId="0" fontId="12" fillId="51" borderId="9"/>
    <xf numFmtId="0" fontId="12" fillId="51" borderId="9"/>
    <xf numFmtId="0" fontId="12" fillId="51" borderId="9"/>
    <xf numFmtId="0" fontId="12" fillId="51" borderId="9"/>
    <xf numFmtId="0" fontId="12" fillId="51" borderId="9"/>
    <xf numFmtId="0" fontId="12" fillId="51" borderId="9"/>
    <xf numFmtId="0" fontId="12" fillId="51" borderId="9"/>
    <xf numFmtId="0" fontId="21" fillId="51" borderId="0">
      <alignment horizontal="right"/>
    </xf>
    <xf numFmtId="0" fontId="86" fillId="56" borderId="0">
      <alignment horizontal="center"/>
    </xf>
    <xf numFmtId="0" fontId="19" fillId="57" borderId="9">
      <alignment horizontal="left" vertical="top" wrapText="1"/>
    </xf>
    <xf numFmtId="0" fontId="87" fillId="57" borderId="34">
      <alignment horizontal="left" vertical="top" wrapText="1"/>
    </xf>
    <xf numFmtId="0" fontId="19" fillId="57" borderId="35">
      <alignment horizontal="left" vertical="top" wrapText="1"/>
    </xf>
    <xf numFmtId="0" fontId="19" fillId="57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2" fillId="0" borderId="0"/>
    <xf numFmtId="0" fontId="30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6" fillId="64" borderId="0">
      <alignment horizontal="left"/>
    </xf>
    <xf numFmtId="0" fontId="62" fillId="64" borderId="0">
      <alignment horizontal="left" wrapText="1"/>
    </xf>
    <xf numFmtId="0" fontId="46" fillId="64" borderId="0">
      <alignment horizontal="left"/>
    </xf>
    <xf numFmtId="184" fontId="27" fillId="0" borderId="36"/>
    <xf numFmtId="0" fontId="93" fillId="0" borderId="37"/>
    <xf numFmtId="0" fontId="94" fillId="0" borderId="0"/>
    <xf numFmtId="0" fontId="20" fillId="51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51" borderId="0"/>
    <xf numFmtId="0" fontId="46" fillId="64" borderId="0">
      <alignment horizontal="left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99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7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0" fillId="0" borderId="0" applyFont="0" applyFill="0" applyBorder="0" applyAlignment="0" applyProtection="0"/>
    <xf numFmtId="197" fontId="100" fillId="0" borderId="0" applyFont="0" applyFill="0" applyBorder="0" applyAlignment="0" applyProtection="0"/>
    <xf numFmtId="197" fontId="100" fillId="0" borderId="0" applyFont="0" applyFill="0" applyBorder="0" applyAlignment="0" applyProtection="0"/>
    <xf numFmtId="197" fontId="100" fillId="0" borderId="0" applyFont="0" applyFill="0" applyBorder="0" applyAlignment="0" applyProtection="0"/>
    <xf numFmtId="197" fontId="100" fillId="0" borderId="0" applyFont="0" applyFill="0" applyBorder="0" applyAlignment="0" applyProtection="0"/>
    <xf numFmtId="197" fontId="10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68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1" borderId="0" applyNumberFormat="0" applyBorder="0" applyAlignment="0" applyProtection="0"/>
    <xf numFmtId="0" fontId="5" fillId="72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69" borderId="0" applyNumberFormat="0" applyBorder="0" applyAlignment="0" applyProtection="0"/>
    <xf numFmtId="0" fontId="5" fillId="72" borderId="0" applyNumberFormat="0" applyBorder="0" applyAlignment="0" applyProtection="0"/>
    <xf numFmtId="0" fontId="5" fillId="75" borderId="0" applyNumberFormat="0" applyBorder="0" applyAlignment="0" applyProtection="0"/>
    <xf numFmtId="0" fontId="124" fillId="76" borderId="0" applyNumberFormat="0" applyBorder="0" applyAlignment="0" applyProtection="0"/>
    <xf numFmtId="0" fontId="124" fillId="73" borderId="0" applyNumberFormat="0" applyBorder="0" applyAlignment="0" applyProtection="0"/>
    <xf numFmtId="0" fontId="124" fillId="74" borderId="0" applyNumberFormat="0" applyBorder="0" applyAlignment="0" applyProtection="0"/>
    <xf numFmtId="0" fontId="124" fillId="77" borderId="0" applyNumberFormat="0" applyBorder="0" applyAlignment="0" applyProtection="0"/>
    <xf numFmtId="0" fontId="124" fillId="78" borderId="0" applyNumberFormat="0" applyBorder="0" applyAlignment="0" applyProtection="0"/>
    <xf numFmtId="0" fontId="124" fillId="79" borderId="0" applyNumberFormat="0" applyBorder="0" applyAlignment="0" applyProtection="0"/>
    <xf numFmtId="0" fontId="124" fillId="80" borderId="0" applyNumberFormat="0" applyBorder="0" applyAlignment="0" applyProtection="0"/>
    <xf numFmtId="0" fontId="124" fillId="81" borderId="0" applyNumberFormat="0" applyBorder="0" applyAlignment="0" applyProtection="0"/>
    <xf numFmtId="0" fontId="124" fillId="82" borderId="0" applyNumberFormat="0" applyBorder="0" applyAlignment="0" applyProtection="0"/>
    <xf numFmtId="0" fontId="124" fillId="77" borderId="0" applyNumberFormat="0" applyBorder="0" applyAlignment="0" applyProtection="0"/>
    <xf numFmtId="0" fontId="124" fillId="78" borderId="0" applyNumberFormat="0" applyBorder="0" applyAlignment="0" applyProtection="0"/>
    <xf numFmtId="0" fontId="124" fillId="83" borderId="0" applyNumberFormat="0" applyBorder="0" applyAlignment="0" applyProtection="0"/>
    <xf numFmtId="0" fontId="10" fillId="67" borderId="0" applyNumberFormat="0" applyBorder="0" applyAlignment="0" applyProtection="0"/>
    <xf numFmtId="0" fontId="15" fillId="84" borderId="40" applyNumberFormat="0" applyAlignment="0" applyProtection="0"/>
    <xf numFmtId="0" fontId="125" fillId="85" borderId="41" applyNumberFormat="0" applyAlignment="0" applyProtection="0"/>
    <xf numFmtId="0" fontId="126" fillId="0" borderId="0" applyNumberFormat="0" applyFill="0" applyBorder="0" applyAlignment="0" applyProtection="0"/>
    <xf numFmtId="0" fontId="43" fillId="68" borderId="0" applyNumberFormat="0" applyBorder="0" applyAlignment="0" applyProtection="0"/>
    <xf numFmtId="0" fontId="127" fillId="0" borderId="18" applyNumberFormat="0" applyFill="0" applyAlignment="0" applyProtection="0"/>
    <xf numFmtId="0" fontId="128" fillId="0" borderId="42" applyNumberFormat="0" applyFill="0" applyAlignment="0" applyProtection="0"/>
    <xf numFmtId="0" fontId="129" fillId="0" borderId="22" applyNumberFormat="0" applyFill="0" applyAlignment="0" applyProtection="0"/>
    <xf numFmtId="0" fontId="129" fillId="0" borderId="0" applyNumberFormat="0" applyFill="0" applyBorder="0" applyAlignment="0" applyProtection="0"/>
    <xf numFmtId="0" fontId="130" fillId="71" borderId="40" applyNumberFormat="0" applyAlignment="0" applyProtection="0"/>
    <xf numFmtId="0" fontId="64" fillId="0" borderId="28" applyNumberFormat="0" applyFill="0" applyAlignment="0" applyProtection="0"/>
    <xf numFmtId="0" fontId="70" fillId="86" borderId="0" applyNumberFormat="0" applyBorder="0" applyAlignment="0" applyProtection="0"/>
    <xf numFmtId="0" fontId="3" fillId="0" borderId="0"/>
    <xf numFmtId="0" fontId="3" fillId="87" borderId="43" applyNumberFormat="0" applyAlignment="0" applyProtection="0"/>
    <xf numFmtId="0" fontId="131" fillId="84" borderId="44" applyNumberFormat="0" applyAlignment="0" applyProtection="0"/>
    <xf numFmtId="0" fontId="132" fillId="0" borderId="0" applyNumberFormat="0" applyFill="0" applyBorder="0" applyAlignment="0" applyProtection="0"/>
    <xf numFmtId="0" fontId="133" fillId="0" borderId="45" applyNumberFormat="0" applyFill="0" applyAlignment="0" applyProtection="0"/>
    <xf numFmtId="0" fontId="101" fillId="0" borderId="0" applyNumberFormat="0" applyFill="0" applyBorder="0" applyAlignment="0" applyProtection="0"/>
  </cellStyleXfs>
  <cellXfs count="89">
    <xf numFmtId="0" fontId="0" fillId="0" borderId="0" xfId="0"/>
    <xf numFmtId="0" fontId="104" fillId="3" borderId="0" xfId="0" applyFont="1" applyFill="1"/>
    <xf numFmtId="0" fontId="105" fillId="3" borderId="0" xfId="0" applyFont="1" applyFill="1"/>
    <xf numFmtId="1" fontId="107" fillId="6" borderId="0" xfId="2" applyNumberFormat="1" applyFont="1" applyFill="1" applyBorder="1" applyAlignment="1" applyProtection="1">
      <alignment horizontal="left" vertical="center" indent="2"/>
    </xf>
    <xf numFmtId="1" fontId="106" fillId="7" borderId="0" xfId="2" applyNumberFormat="1" applyFont="1" applyFill="1" applyBorder="1" applyAlignment="1" applyProtection="1">
      <alignment vertical="center"/>
    </xf>
    <xf numFmtId="0" fontId="108" fillId="3" borderId="0" xfId="0" applyFont="1" applyFill="1" applyAlignment="1">
      <alignment horizontal="left"/>
    </xf>
    <xf numFmtId="198" fontId="106" fillId="5" borderId="0" xfId="2" applyNumberFormat="1" applyFont="1" applyFill="1" applyBorder="1" applyAlignment="1" applyProtection="1">
      <alignment vertical="center"/>
    </xf>
    <xf numFmtId="198" fontId="107" fillId="6" borderId="0" xfId="2" applyNumberFormat="1" applyFont="1" applyFill="1" applyBorder="1" applyAlignment="1" applyProtection="1">
      <alignment vertical="center"/>
    </xf>
    <xf numFmtId="198" fontId="106" fillId="7" borderId="0" xfId="2" applyNumberFormat="1" applyFont="1" applyFill="1" applyBorder="1" applyAlignment="1" applyProtection="1">
      <alignment vertical="center"/>
    </xf>
    <xf numFmtId="198" fontId="106" fillId="5" borderId="0" xfId="2" applyNumberFormat="1" applyFont="1" applyFill="1" applyBorder="1" applyAlignment="1" applyProtection="1">
      <alignment horizontal="right" vertical="center"/>
    </xf>
    <xf numFmtId="198" fontId="107" fillId="6" borderId="0" xfId="2" applyNumberFormat="1" applyFont="1" applyFill="1" applyBorder="1" applyAlignment="1" applyProtection="1">
      <alignment horizontal="right" vertical="center"/>
    </xf>
    <xf numFmtId="198" fontId="106" fillId="7" borderId="0" xfId="2" applyNumberFormat="1" applyFont="1" applyFill="1" applyBorder="1" applyAlignment="1" applyProtection="1">
      <alignment horizontal="right" vertical="center"/>
    </xf>
    <xf numFmtId="0" fontId="109" fillId="3" borderId="0" xfId="0" applyFont="1" applyFill="1" applyBorder="1" applyAlignment="1"/>
    <xf numFmtId="0" fontId="111" fillId="3" borderId="0" xfId="0" applyFont="1" applyFill="1" applyBorder="1" applyAlignment="1">
      <alignment horizontal="right"/>
    </xf>
    <xf numFmtId="167" fontId="109" fillId="3" borderId="0" xfId="0" applyNumberFormat="1" applyFont="1" applyFill="1" applyBorder="1" applyAlignment="1">
      <alignment vertical="center"/>
    </xf>
    <xf numFmtId="0" fontId="112" fillId="3" borderId="0" xfId="0" applyFont="1" applyFill="1"/>
    <xf numFmtId="0" fontId="109" fillId="3" borderId="0" xfId="0" applyFont="1" applyFill="1"/>
    <xf numFmtId="0" fontId="110" fillId="3" borderId="0" xfId="0" applyFont="1" applyFill="1"/>
    <xf numFmtId="0" fontId="110" fillId="3" borderId="0" xfId="2" applyFont="1" applyFill="1"/>
    <xf numFmtId="0" fontId="110" fillId="3" borderId="0" xfId="2" applyFont="1" applyFill="1" applyAlignment="1">
      <alignment horizontal="left" indent="2"/>
    </xf>
    <xf numFmtId="0" fontId="116" fillId="3" borderId="0" xfId="0" applyFont="1" applyFill="1"/>
    <xf numFmtId="0" fontId="117" fillId="3" borderId="0" xfId="0" applyFont="1" applyFill="1"/>
    <xf numFmtId="0" fontId="108" fillId="3" borderId="0" xfId="0" applyFont="1" applyFill="1" applyAlignment="1">
      <alignment horizontal="right"/>
    </xf>
    <xf numFmtId="0" fontId="0" fillId="3" borderId="0" xfId="0" applyFont="1" applyFill="1"/>
    <xf numFmtId="166" fontId="113" fillId="4" borderId="3" xfId="1" applyNumberFormat="1" applyFont="1" applyFill="1" applyBorder="1" applyAlignment="1" applyProtection="1">
      <alignment horizontal="center" vertical="center" wrapText="1"/>
    </xf>
    <xf numFmtId="0" fontId="110" fillId="3" borderId="0" xfId="0" applyFont="1" applyFill="1" applyBorder="1" applyAlignment="1">
      <alignment vertical="top" wrapText="1"/>
    </xf>
    <xf numFmtId="0" fontId="110" fillId="3" borderId="0" xfId="0" applyFont="1" applyFill="1" applyBorder="1" applyAlignment="1">
      <alignment vertical="center" wrapText="1"/>
    </xf>
    <xf numFmtId="0" fontId="119" fillId="3" borderId="0" xfId="0" applyFont="1" applyFill="1"/>
    <xf numFmtId="167" fontId="109" fillId="3" borderId="0" xfId="0" applyNumberFormat="1" applyFont="1" applyFill="1" applyBorder="1" applyAlignment="1">
      <alignment horizontal="right"/>
    </xf>
    <xf numFmtId="0" fontId="109" fillId="3" borderId="0" xfId="0" applyFont="1" applyFill="1" applyBorder="1"/>
    <xf numFmtId="167" fontId="116" fillId="3" borderId="0" xfId="0" applyNumberFormat="1" applyFont="1" applyFill="1"/>
    <xf numFmtId="167" fontId="120" fillId="3" borderId="0" xfId="0" applyNumberFormat="1" applyFont="1" applyFill="1" applyBorder="1" applyAlignment="1">
      <alignment horizontal="right"/>
    </xf>
    <xf numFmtId="0" fontId="120" fillId="3" borderId="0" xfId="0" applyFont="1" applyFill="1"/>
    <xf numFmtId="167" fontId="120" fillId="3" borderId="0" xfId="0" applyNumberFormat="1" applyFont="1" applyFill="1"/>
    <xf numFmtId="0" fontId="104" fillId="3" borderId="0" xfId="2" applyFont="1" applyFill="1"/>
    <xf numFmtId="0" fontId="121" fillId="3" borderId="0" xfId="0" applyFont="1" applyFill="1" applyAlignment="1">
      <alignment horizontal="right"/>
    </xf>
    <xf numFmtId="0" fontId="1" fillId="3" borderId="0" xfId="0" applyFont="1" applyFill="1"/>
    <xf numFmtId="167" fontId="107" fillId="6" borderId="0" xfId="2" applyNumberFormat="1" applyFont="1" applyFill="1" applyBorder="1" applyAlignment="1" applyProtection="1">
      <alignment horizontal="right" vertical="center"/>
    </xf>
    <xf numFmtId="167" fontId="106" fillId="7" borderId="0" xfId="2" applyNumberFormat="1" applyFont="1" applyFill="1" applyBorder="1" applyAlignment="1" applyProtection="1">
      <alignment horizontal="right" vertical="center"/>
    </xf>
    <xf numFmtId="0" fontId="109" fillId="3" borderId="0" xfId="2" applyFont="1" applyFill="1" applyBorder="1"/>
    <xf numFmtId="167" fontId="109" fillId="3" borderId="0" xfId="2" applyNumberFormat="1" applyFont="1" applyFill="1" applyBorder="1"/>
    <xf numFmtId="0" fontId="110" fillId="3" borderId="0" xfId="0" applyFont="1" applyFill="1" applyAlignment="1">
      <alignment horizontal="left" vertical="top" indent="2"/>
    </xf>
    <xf numFmtId="167" fontId="106" fillId="7" borderId="0" xfId="2" applyNumberFormat="1" applyFont="1" applyFill="1" applyBorder="1" applyAlignment="1" applyProtection="1">
      <alignment vertical="center"/>
    </xf>
    <xf numFmtId="1" fontId="106" fillId="6" borderId="0" xfId="2" applyNumberFormat="1" applyFont="1" applyFill="1" applyBorder="1" applyAlignment="1" applyProtection="1">
      <alignment horizontal="left" vertical="center"/>
    </xf>
    <xf numFmtId="0" fontId="121" fillId="3" borderId="0" xfId="0" applyFont="1" applyFill="1" applyAlignment="1">
      <alignment horizontal="left"/>
    </xf>
    <xf numFmtId="166" fontId="113" fillId="4" borderId="3" xfId="1" quotePrefix="1" applyNumberFormat="1" applyFont="1" applyFill="1" applyBorder="1" applyAlignment="1" applyProtection="1">
      <alignment horizontal="center" vertical="center" wrapText="1"/>
    </xf>
    <xf numFmtId="1" fontId="106" fillId="7" borderId="0" xfId="2" applyNumberFormat="1" applyFont="1" applyFill="1" applyBorder="1" applyAlignment="1" applyProtection="1">
      <alignment horizontal="center" vertical="center"/>
    </xf>
    <xf numFmtId="0" fontId="134" fillId="3" borderId="0" xfId="2" applyFont="1" applyFill="1" applyAlignment="1">
      <alignment horizontal="left" vertical="center" indent="2"/>
    </xf>
    <xf numFmtId="0" fontId="112" fillId="3" borderId="0" xfId="0" applyFont="1" applyFill="1" applyAlignment="1">
      <alignment horizontal="left" vertical="center" indent="2"/>
    </xf>
    <xf numFmtId="0" fontId="112" fillId="3" borderId="0" xfId="0" applyFont="1" applyFill="1" applyAlignment="1">
      <alignment vertical="top"/>
    </xf>
    <xf numFmtId="1" fontId="135" fillId="6" borderId="0" xfId="2" applyNumberFormat="1" applyFont="1" applyFill="1" applyBorder="1" applyAlignment="1" applyProtection="1">
      <alignment horizontal="left" vertical="center"/>
    </xf>
    <xf numFmtId="1" fontId="136" fillId="7" borderId="0" xfId="2" applyNumberFormat="1" applyFont="1" applyFill="1" applyBorder="1" applyAlignment="1" applyProtection="1">
      <alignment vertical="center"/>
    </xf>
    <xf numFmtId="1" fontId="136" fillId="5" borderId="0" xfId="2" applyNumberFormat="1" applyFont="1" applyFill="1" applyBorder="1" applyAlignment="1" applyProtection="1">
      <alignment vertical="center"/>
    </xf>
    <xf numFmtId="1" fontId="135" fillId="6" borderId="0" xfId="2" applyNumberFormat="1" applyFont="1" applyFill="1" applyBorder="1" applyAlignment="1" applyProtection="1">
      <alignment horizontal="left" vertical="center" indent="2"/>
    </xf>
    <xf numFmtId="0" fontId="110" fillId="3" borderId="0" xfId="2" applyFont="1" applyFill="1" applyAlignment="1">
      <alignment horizontal="left" vertical="center" indent="2"/>
    </xf>
    <xf numFmtId="1" fontId="135" fillId="6" borderId="0" xfId="2" applyNumberFormat="1" applyFont="1" applyFill="1" applyBorder="1" applyAlignment="1" applyProtection="1">
      <alignment horizontal="left" vertical="center" wrapText="1"/>
    </xf>
    <xf numFmtId="0" fontId="107" fillId="6" borderId="0" xfId="2" applyNumberFormat="1" applyFont="1" applyFill="1" applyBorder="1" applyAlignment="1" applyProtection="1">
      <alignment horizontal="right" vertical="center"/>
    </xf>
    <xf numFmtId="1" fontId="136" fillId="7" borderId="0" xfId="2" applyNumberFormat="1" applyFont="1" applyFill="1" applyBorder="1" applyAlignment="1" applyProtection="1">
      <alignment vertical="center" wrapText="1"/>
    </xf>
    <xf numFmtId="1" fontId="106" fillId="7" borderId="0" xfId="2" applyNumberFormat="1" applyFont="1" applyFill="1" applyBorder="1" applyAlignment="1" applyProtection="1">
      <alignment vertical="center" wrapText="1"/>
    </xf>
    <xf numFmtId="0" fontId="137" fillId="3" borderId="0" xfId="0" applyFont="1" applyFill="1"/>
    <xf numFmtId="0" fontId="104" fillId="3" borderId="0" xfId="3" applyFont="1" applyFill="1"/>
    <xf numFmtId="167" fontId="107" fillId="6" borderId="0" xfId="2" applyNumberFormat="1" applyFont="1" applyFill="1" applyBorder="1" applyAlignment="1" applyProtection="1">
      <alignment vertical="center"/>
    </xf>
    <xf numFmtId="167" fontId="112" fillId="3" borderId="0" xfId="0" applyNumberFormat="1" applyFont="1" applyFill="1"/>
    <xf numFmtId="0" fontId="110" fillId="3" borderId="0" xfId="0" applyFont="1" applyFill="1" applyAlignment="1">
      <alignment vertical="center"/>
    </xf>
    <xf numFmtId="0" fontId="109" fillId="3" borderId="0" xfId="0" applyFont="1" applyFill="1" applyAlignment="1">
      <alignment vertical="center"/>
    </xf>
    <xf numFmtId="199" fontId="110" fillId="3" borderId="0" xfId="0" applyNumberFormat="1" applyFont="1" applyFill="1"/>
    <xf numFmtId="0" fontId="110" fillId="3" borderId="0" xfId="0" quotePrefix="1" applyFont="1" applyFill="1" applyAlignment="1">
      <alignment vertical="center"/>
    </xf>
    <xf numFmtId="0" fontId="112" fillId="3" borderId="0" xfId="0" applyFont="1" applyFill="1" applyBorder="1"/>
    <xf numFmtId="0" fontId="0" fillId="3" borderId="0" xfId="0" applyFill="1" applyBorder="1" applyAlignment="1">
      <alignment horizontal="left"/>
    </xf>
    <xf numFmtId="0" fontId="0" fillId="3" borderId="0" xfId="0" applyNumberFormat="1" applyFill="1" applyBorder="1"/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105" fillId="3" borderId="0" xfId="0" applyFont="1" applyFill="1" applyBorder="1"/>
    <xf numFmtId="0" fontId="123" fillId="3" borderId="0" xfId="0" applyFont="1" applyFill="1" applyAlignment="1">
      <alignment vertical="center"/>
    </xf>
    <xf numFmtId="0" fontId="114" fillId="3" borderId="0" xfId="0" applyFont="1" applyFill="1" applyAlignment="1">
      <alignment horizontal="left" vertical="center" wrapText="1"/>
    </xf>
    <xf numFmtId="0" fontId="110" fillId="3" borderId="0" xfId="0" applyFont="1" applyFill="1" applyBorder="1" applyAlignment="1">
      <alignment horizontal="left" vertical="center" wrapText="1" indent="2"/>
    </xf>
    <xf numFmtId="0" fontId="110" fillId="3" borderId="0" xfId="0" applyFont="1" applyFill="1" applyBorder="1" applyAlignment="1">
      <alignment horizontal="left" vertical="top" wrapText="1" indent="2"/>
    </xf>
    <xf numFmtId="0" fontId="123" fillId="3" borderId="0" xfId="0" applyFont="1" applyFill="1" applyAlignment="1">
      <alignment horizontal="center" vertical="center"/>
    </xf>
    <xf numFmtId="0" fontId="122" fillId="3" borderId="0" xfId="0" applyFont="1" applyFill="1" applyAlignment="1">
      <alignment horizontal="center" vertical="center"/>
    </xf>
    <xf numFmtId="0" fontId="114" fillId="3" borderId="0" xfId="0" applyFont="1" applyFill="1" applyAlignment="1">
      <alignment horizontal="left" vertical="center"/>
    </xf>
    <xf numFmtId="0" fontId="122" fillId="3" borderId="0" xfId="0" applyFont="1" applyFill="1" applyAlignment="1">
      <alignment horizontal="center"/>
    </xf>
    <xf numFmtId="0" fontId="110" fillId="3" borderId="0" xfId="2" applyFont="1" applyFill="1" applyAlignment="1">
      <alignment horizontal="left" vertical="center" indent="2"/>
    </xf>
    <xf numFmtId="0" fontId="110" fillId="3" borderId="0" xfId="2" applyFont="1" applyFill="1" applyAlignment="1">
      <alignment horizontal="justify" wrapText="1"/>
    </xf>
    <xf numFmtId="0" fontId="110" fillId="3" borderId="0" xfId="6231" applyFont="1" applyFill="1" applyAlignment="1">
      <alignment horizontal="left" vertical="top" wrapText="1" indent="2"/>
    </xf>
    <xf numFmtId="0" fontId="110" fillId="3" borderId="0" xfId="2" applyFont="1" applyFill="1" applyAlignment="1">
      <alignment horizontal="left"/>
    </xf>
    <xf numFmtId="0" fontId="110" fillId="3" borderId="0" xfId="2" applyFont="1" applyFill="1" applyAlignment="1"/>
    <xf numFmtId="0" fontId="114" fillId="3" borderId="0" xfId="3" applyFont="1" applyFill="1" applyAlignment="1">
      <alignment horizontal="left"/>
    </xf>
    <xf numFmtId="0" fontId="110" fillId="3" borderId="0" xfId="0" applyFont="1" applyFill="1" applyBorder="1" applyAlignment="1">
      <alignment horizontal="left" vertical="center" wrapText="1"/>
    </xf>
    <xf numFmtId="0" fontId="110" fillId="3" borderId="0" xfId="2" applyFont="1" applyFill="1" applyAlignment="1">
      <alignment horizontal="left" vertical="center"/>
    </xf>
  </cellXfs>
  <cellStyles count="34790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1 2 2" xfId="34748"/>
    <cellStyle name="20% - Accent2" xfId="10"/>
    <cellStyle name="20% - Accent2 2" xfId="11"/>
    <cellStyle name="20% - Accent2 2 2" xfId="34749"/>
    <cellStyle name="20% - Accent3" xfId="12"/>
    <cellStyle name="20% - Accent3 2" xfId="13"/>
    <cellStyle name="20% - Accent3 2 2" xfId="34750"/>
    <cellStyle name="20% - Accent4" xfId="14"/>
    <cellStyle name="20% - Accent4 2" xfId="15"/>
    <cellStyle name="20% - Accent4 2 2" xfId="34751"/>
    <cellStyle name="20% - Accent5" xfId="16"/>
    <cellStyle name="20% - Accent5 2" xfId="17"/>
    <cellStyle name="20% - Accent5 2 2" xfId="34752"/>
    <cellStyle name="20% - Accent6" xfId="18"/>
    <cellStyle name="20% - Accent6 2" xfId="19"/>
    <cellStyle name="20% - Accent6 2 2" xfId="34753"/>
    <cellStyle name="40% - Accent1" xfId="20"/>
    <cellStyle name="40% - Accent1 2" xfId="21"/>
    <cellStyle name="40% - Accent1 2 2" xfId="34754"/>
    <cellStyle name="40% - Accent2" xfId="22"/>
    <cellStyle name="40% - Accent2 2" xfId="23"/>
    <cellStyle name="40% - Accent2 2 2" xfId="34755"/>
    <cellStyle name="40% - Accent3" xfId="24"/>
    <cellStyle name="40% - Accent3 2" xfId="25"/>
    <cellStyle name="40% - Accent3 2 2" xfId="34756"/>
    <cellStyle name="40% - Accent4" xfId="26"/>
    <cellStyle name="40% - Accent4 2" xfId="27"/>
    <cellStyle name="40% - Accent4 2 2" xfId="34757"/>
    <cellStyle name="40% - Accent5" xfId="28"/>
    <cellStyle name="40% - Accent5 2" xfId="29"/>
    <cellStyle name="40% - Accent5 2 2" xfId="34758"/>
    <cellStyle name="40% - Accent6" xfId="30"/>
    <cellStyle name="40% - Accent6 2" xfId="31"/>
    <cellStyle name="40% - Accent6 2 2" xfId="34759"/>
    <cellStyle name="60% - Accent1" xfId="32"/>
    <cellStyle name="60% - Accent1 2" xfId="33"/>
    <cellStyle name="60% - Accent1 2 2" xfId="34760"/>
    <cellStyle name="60% - Accent2" xfId="34"/>
    <cellStyle name="60% - Accent2 2" xfId="35"/>
    <cellStyle name="60% - Accent2 2 2" xfId="34761"/>
    <cellStyle name="60% - Accent3" xfId="36"/>
    <cellStyle name="60% - Accent3 2" xfId="37"/>
    <cellStyle name="60% - Accent3 2 2" xfId="34762"/>
    <cellStyle name="60% - Accent4" xfId="38"/>
    <cellStyle name="60% - Accent4 2" xfId="39"/>
    <cellStyle name="60% - Accent4 2 2" xfId="34763"/>
    <cellStyle name="60% - Accent5" xfId="40"/>
    <cellStyle name="60% - Accent5 2" xfId="41"/>
    <cellStyle name="60% - Accent5 2 2" xfId="34764"/>
    <cellStyle name="60% - Accent6" xfId="42"/>
    <cellStyle name="60% - Accent6 2" xfId="43"/>
    <cellStyle name="60% - Accent6 2 2" xfId="34765"/>
    <cellStyle name="Accent1" xfId="44"/>
    <cellStyle name="Accent1 2" xfId="45"/>
    <cellStyle name="Accent1 2 2" xfId="34766"/>
    <cellStyle name="Accent2" xfId="46"/>
    <cellStyle name="Accent2 2" xfId="47"/>
    <cellStyle name="Accent2 2 2" xfId="34767"/>
    <cellStyle name="Accent3" xfId="48"/>
    <cellStyle name="Accent3 2" xfId="49"/>
    <cellStyle name="Accent3 2 2" xfId="34768"/>
    <cellStyle name="Accent4" xfId="50"/>
    <cellStyle name="Accent4 2" xfId="51"/>
    <cellStyle name="Accent4 2 2" xfId="34769"/>
    <cellStyle name="Accent5" xfId="52"/>
    <cellStyle name="Accent5 2" xfId="53"/>
    <cellStyle name="Accent5 2 2" xfId="34770"/>
    <cellStyle name="Accent6" xfId="54"/>
    <cellStyle name="Accent6 2" xfId="55"/>
    <cellStyle name="Accent6 2 2" xfId="34771"/>
    <cellStyle name="Anos" xfId="56"/>
    <cellStyle name="Bad" xfId="57"/>
    <cellStyle name="Bad 2" xfId="58"/>
    <cellStyle name="Bad 2 2" xfId="34772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1"/>
    <cellStyle name="Calculation" xfId="70"/>
    <cellStyle name="Calculation 2" xfId="71"/>
    <cellStyle name="Calculation 2 2" xfId="34773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heck Cell 2 2" xfId="34774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Explanatory Text 2 2" xfId="3477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ood 2 2" xfId="3477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1 2 2" xfId="34777"/>
    <cellStyle name="Heading 2" xfId="3086"/>
    <cellStyle name="Heading 2 2" xfId="3087"/>
    <cellStyle name="Heading 2 2 2" xfId="34778"/>
    <cellStyle name="Heading 3" xfId="3088"/>
    <cellStyle name="Heading 3 2" xfId="3089"/>
    <cellStyle name="Heading 3 2 2" xfId="34779"/>
    <cellStyle name="Heading 4" xfId="3090"/>
    <cellStyle name="Heading 4 2" xfId="3091"/>
    <cellStyle name="Heading 4 2 2" xfId="34780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21" xfId="34781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Linked Cell 2 2" xfId="34782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eutral 2 2" xfId="34783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3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2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2 3" xfId="3478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2 9" xfId="34785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Output 2 2" xfId="34786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 2 2" xfId="347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2 3" xfId="34788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Warning Text 2 2" xfId="34789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030765141699"/>
          <c:y val="0.17236517174483623"/>
          <c:w val="0.84471444234027704"/>
          <c:h val="0.67276823005820019"/>
        </c:manualLayout>
      </c:layout>
      <c:lineChart>
        <c:grouping val="standard"/>
        <c:varyColors val="0"/>
        <c:ser>
          <c:idx val="0"/>
          <c:order val="0"/>
          <c:tx>
            <c:strRef>
              <c:f>I11G!$A$4</c:f>
              <c:strCache>
                <c:ptCount val="1"/>
                <c:pt idx="0">
                  <c:v>N.º de alunos</c:v>
                </c:pt>
              </c:strCache>
            </c:strRef>
          </c:tx>
          <c:marker>
            <c:symbol val="circle"/>
            <c:size val="7"/>
          </c:marker>
          <c:cat>
            <c:strRef>
              <c:f>I11G!$B$3:$S$3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I11G!$B$4:$S$4</c:f>
              <c:numCache>
                <c:formatCode>#\ ##0</c:formatCode>
                <c:ptCount val="18"/>
                <c:pt idx="0">
                  <c:v>387703</c:v>
                </c:pt>
                <c:pt idx="1">
                  <c:v>396601</c:v>
                </c:pt>
                <c:pt idx="2">
                  <c:v>400831</c:v>
                </c:pt>
                <c:pt idx="3">
                  <c:v>395063</c:v>
                </c:pt>
                <c:pt idx="4">
                  <c:v>381231</c:v>
                </c:pt>
                <c:pt idx="5">
                  <c:v>368571</c:v>
                </c:pt>
                <c:pt idx="6">
                  <c:v>368982</c:v>
                </c:pt>
                <c:pt idx="7">
                  <c:v>381728</c:v>
                </c:pt>
                <c:pt idx="8">
                  <c:v>378834</c:v>
                </c:pt>
                <c:pt idx="9">
                  <c:v>389841</c:v>
                </c:pt>
                <c:pt idx="10">
                  <c:v>403445</c:v>
                </c:pt>
                <c:pt idx="11">
                  <c:v>397337</c:v>
                </c:pt>
                <c:pt idx="12">
                  <c:v>378453</c:v>
                </c:pt>
                <c:pt idx="13">
                  <c:v>370996</c:v>
                </c:pt>
                <c:pt idx="14">
                  <c:v>358450</c:v>
                </c:pt>
                <c:pt idx="15">
                  <c:v>358193</c:v>
                </c:pt>
                <c:pt idx="16">
                  <c:v>361943</c:v>
                </c:pt>
                <c:pt idx="17">
                  <c:v>372753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67-4334-8C8F-E5687C464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21568"/>
        <c:axId val="49823104"/>
      </c:lineChart>
      <c:catAx>
        <c:axId val="4982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9823104"/>
        <c:crosses val="autoZero"/>
        <c:auto val="1"/>
        <c:lblAlgn val="ctr"/>
        <c:lblOffset val="100"/>
        <c:noMultiLvlLbl val="0"/>
      </c:catAx>
      <c:valAx>
        <c:axId val="49823104"/>
        <c:scaling>
          <c:orientation val="minMax"/>
          <c:max val="5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5101188401393077E-2"/>
              <c:y val="0.23850690402830088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9821568"/>
        <c:crosses val="autoZero"/>
        <c:crossBetween val="between"/>
        <c:majorUnit val="1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41067820170547498"/>
          <c:y val="0.87448355720240867"/>
          <c:w val="0.21790670586777597"/>
          <c:h val="8.0300624186682767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00652269951409"/>
          <c:y val="0.14850674692419635"/>
          <c:w val="0.84368779397624782"/>
          <c:h val="0.71401824168393824"/>
        </c:manualLayout>
      </c:layout>
      <c:lineChart>
        <c:grouping val="standard"/>
        <c:varyColors val="0"/>
        <c:ser>
          <c:idx val="0"/>
          <c:order val="0"/>
          <c:tx>
            <c:v>Universitário Público</c:v>
          </c:tx>
          <c:marker>
            <c:symbol val="circle"/>
            <c:size val="7"/>
          </c:marker>
          <c:cat>
            <c:strRef>
              <c:f>I11_1!$B$3:$S$3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I11_1!$B$5:$S$5</c:f>
              <c:numCache>
                <c:formatCode>#\ ###\ ###</c:formatCode>
                <c:ptCount val="18"/>
                <c:pt idx="0">
                  <c:v>171735</c:v>
                </c:pt>
                <c:pt idx="1">
                  <c:v>176303</c:v>
                </c:pt>
                <c:pt idx="2">
                  <c:v>178000</c:v>
                </c:pt>
                <c:pt idx="3">
                  <c:v>176827</c:v>
                </c:pt>
                <c:pt idx="4">
                  <c:v>173897</c:v>
                </c:pt>
                <c:pt idx="5">
                  <c:v>171575</c:v>
                </c:pt>
                <c:pt idx="6">
                  <c:v>169449</c:v>
                </c:pt>
                <c:pt idx="7">
                  <c:v>175998</c:v>
                </c:pt>
                <c:pt idx="8">
                  <c:v>175465</c:v>
                </c:pt>
                <c:pt idx="9">
                  <c:v>183806</c:v>
                </c:pt>
                <c:pt idx="10">
                  <c:v>193106</c:v>
                </c:pt>
                <c:pt idx="11">
                  <c:v>197912</c:v>
                </c:pt>
                <c:pt idx="12">
                  <c:v>197036</c:v>
                </c:pt>
                <c:pt idx="13">
                  <c:v>198380</c:v>
                </c:pt>
                <c:pt idx="14">
                  <c:v>191707</c:v>
                </c:pt>
                <c:pt idx="15">
                  <c:v>191633</c:v>
                </c:pt>
                <c:pt idx="16">
                  <c:v>192201</c:v>
                </c:pt>
                <c:pt idx="17">
                  <c:v>195199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0C-4840-9633-22361290A942}"/>
            </c:ext>
          </c:extLst>
        </c:ser>
        <c:ser>
          <c:idx val="1"/>
          <c:order val="1"/>
          <c:tx>
            <c:v>Universitário privado</c:v>
          </c:tx>
          <c:marker>
            <c:symbol val="circle"/>
            <c:size val="7"/>
          </c:marker>
          <c:cat>
            <c:strRef>
              <c:f>I11_1!$B$3:$S$3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I11_1!$B$8:$S$8</c:f>
              <c:numCache>
                <c:formatCode>#\ ###\ ###</c:formatCode>
                <c:ptCount val="18"/>
                <c:pt idx="0">
                  <c:v>81544</c:v>
                </c:pt>
                <c:pt idx="1">
                  <c:v>78592</c:v>
                </c:pt>
                <c:pt idx="2">
                  <c:v>75993</c:v>
                </c:pt>
                <c:pt idx="3">
                  <c:v>72774</c:v>
                </c:pt>
                <c:pt idx="4">
                  <c:v>66478</c:v>
                </c:pt>
                <c:pt idx="5">
                  <c:v>61197</c:v>
                </c:pt>
                <c:pt idx="6">
                  <c:v>60094</c:v>
                </c:pt>
                <c:pt idx="7">
                  <c:v>60732</c:v>
                </c:pt>
                <c:pt idx="8">
                  <c:v>60230</c:v>
                </c:pt>
                <c:pt idx="9">
                  <c:v>60174</c:v>
                </c:pt>
                <c:pt idx="10">
                  <c:v>60452</c:v>
                </c:pt>
                <c:pt idx="11">
                  <c:v>55147</c:v>
                </c:pt>
                <c:pt idx="12">
                  <c:v>48716</c:v>
                </c:pt>
                <c:pt idx="13">
                  <c:v>44495</c:v>
                </c:pt>
                <c:pt idx="14">
                  <c:v>42666</c:v>
                </c:pt>
                <c:pt idx="15">
                  <c:v>42981</c:v>
                </c:pt>
                <c:pt idx="16">
                  <c:v>43013</c:v>
                </c:pt>
                <c:pt idx="17">
                  <c:v>46036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C-4840-9633-22361290A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83872"/>
        <c:axId val="189591552"/>
      </c:lineChart>
      <c:catAx>
        <c:axId val="18918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9591552"/>
        <c:crosses val="autoZero"/>
        <c:auto val="1"/>
        <c:lblAlgn val="ctr"/>
        <c:lblOffset val="100"/>
        <c:noMultiLvlLbl val="0"/>
      </c:catAx>
      <c:valAx>
        <c:axId val="189591552"/>
        <c:scaling>
          <c:orientation val="minMax"/>
          <c:max val="4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3912924862886767E-2"/>
              <c:y val="0.34192629921259937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9183872"/>
        <c:crosses val="autoZero"/>
        <c:crossBetween val="between"/>
        <c:majorUnit val="1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5673267326732685"/>
          <c:y val="0.89391737580252295"/>
          <c:w val="0.5296694472596869"/>
          <c:h val="7.7050951487211292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6175262476878"/>
          <c:y val="0.15553535149048164"/>
          <c:w val="0.837076719863035"/>
          <c:h val="0.71083373701296348"/>
        </c:manualLayout>
      </c:layout>
      <c:lineChart>
        <c:grouping val="standard"/>
        <c:varyColors val="0"/>
        <c:ser>
          <c:idx val="0"/>
          <c:order val="0"/>
          <c:tx>
            <c:strRef>
              <c:f>I11_1!$A$4</c:f>
              <c:strCache>
                <c:ptCount val="1"/>
                <c:pt idx="0">
                  <c:v>Ensino Superior Público </c:v>
                </c:pt>
              </c:strCache>
            </c:strRef>
          </c:tx>
          <c:marker>
            <c:symbol val="circle"/>
            <c:size val="7"/>
          </c:marker>
          <c:cat>
            <c:strRef>
              <c:f>I11_1!$B$3:$S$3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I11_1!$B$4:$S$4</c:f>
              <c:numCache>
                <c:formatCode>#\ ###\ ###</c:formatCode>
                <c:ptCount val="18"/>
                <c:pt idx="0">
                  <c:v>273530</c:v>
                </c:pt>
                <c:pt idx="1">
                  <c:v>284789</c:v>
                </c:pt>
                <c:pt idx="2">
                  <c:v>290532</c:v>
                </c:pt>
                <c:pt idx="3">
                  <c:v>288309</c:v>
                </c:pt>
                <c:pt idx="4">
                  <c:v>282273</c:v>
                </c:pt>
                <c:pt idx="5">
                  <c:v>275521</c:v>
                </c:pt>
                <c:pt idx="6">
                  <c:v>275321</c:v>
                </c:pt>
                <c:pt idx="7">
                  <c:v>284333</c:v>
                </c:pt>
                <c:pt idx="8">
                  <c:v>282438</c:v>
                </c:pt>
                <c:pt idx="9">
                  <c:v>293828</c:v>
                </c:pt>
                <c:pt idx="10">
                  <c:v>307978</c:v>
                </c:pt>
                <c:pt idx="11">
                  <c:v>311574</c:v>
                </c:pt>
                <c:pt idx="12">
                  <c:v>303710</c:v>
                </c:pt>
                <c:pt idx="13">
                  <c:v>301654</c:v>
                </c:pt>
                <c:pt idx="14">
                  <c:v>292359</c:v>
                </c:pt>
                <c:pt idx="15">
                  <c:v>297884</c:v>
                </c:pt>
                <c:pt idx="16">
                  <c:v>302596</c:v>
                </c:pt>
                <c:pt idx="17">
                  <c:v>308489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F-4EE2-AF0B-E5A57992139E}"/>
            </c:ext>
          </c:extLst>
        </c:ser>
        <c:ser>
          <c:idx val="1"/>
          <c:order val="1"/>
          <c:tx>
            <c:strRef>
              <c:f>I11_1!$A$7</c:f>
              <c:strCache>
                <c:ptCount val="1"/>
                <c:pt idx="0">
                  <c:v>Ensino Superior Privado</c:v>
                </c:pt>
              </c:strCache>
            </c:strRef>
          </c:tx>
          <c:marker>
            <c:symbol val="circle"/>
            <c:size val="7"/>
          </c:marker>
          <c:cat>
            <c:strRef>
              <c:f>I11_1!$B$3:$S$3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I11_1!$B$7:$S$7</c:f>
              <c:numCache>
                <c:formatCode>#\ ###\ ###</c:formatCode>
                <c:ptCount val="18"/>
                <c:pt idx="0">
                  <c:v>114173</c:v>
                </c:pt>
                <c:pt idx="1">
                  <c:v>111812</c:v>
                </c:pt>
                <c:pt idx="2">
                  <c:v>110299</c:v>
                </c:pt>
                <c:pt idx="3">
                  <c:v>106754</c:v>
                </c:pt>
                <c:pt idx="4">
                  <c:v>98664</c:v>
                </c:pt>
                <c:pt idx="5">
                  <c:v>91791</c:v>
                </c:pt>
                <c:pt idx="6">
                  <c:v>91408</c:v>
                </c:pt>
                <c:pt idx="7">
                  <c:v>92584</c:v>
                </c:pt>
                <c:pt idx="8">
                  <c:v>90564</c:v>
                </c:pt>
                <c:pt idx="9">
                  <c:v>89799</c:v>
                </c:pt>
                <c:pt idx="10">
                  <c:v>88290</c:v>
                </c:pt>
                <c:pt idx="11">
                  <c:v>78699</c:v>
                </c:pt>
                <c:pt idx="12">
                  <c:v>67290</c:v>
                </c:pt>
                <c:pt idx="13">
                  <c:v>60546</c:v>
                </c:pt>
                <c:pt idx="14">
                  <c:v>57299</c:v>
                </c:pt>
                <c:pt idx="15">
                  <c:v>58515</c:v>
                </c:pt>
                <c:pt idx="16">
                  <c:v>59347</c:v>
                </c:pt>
                <c:pt idx="17">
                  <c:v>64264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F-4EE2-AF0B-E5A579921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66976"/>
        <c:axId val="193802624"/>
      </c:lineChart>
      <c:catAx>
        <c:axId val="19356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93802624"/>
        <c:crosses val="autoZero"/>
        <c:auto val="1"/>
        <c:lblAlgn val="ctr"/>
        <c:lblOffset val="100"/>
        <c:noMultiLvlLbl val="0"/>
      </c:catAx>
      <c:valAx>
        <c:axId val="193802624"/>
        <c:scaling>
          <c:orientation val="minMax"/>
          <c:max val="4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Nº de alunos</a:t>
                </a:r>
              </a:p>
            </c:rich>
          </c:tx>
          <c:layout>
            <c:manualLayout>
              <c:xMode val="edge"/>
              <c:yMode val="edge"/>
              <c:x val="1.2718181732659761E-2"/>
              <c:y val="0.34729056623533033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93566976"/>
        <c:crosses val="autoZero"/>
        <c:crossBetween val="between"/>
        <c:majorUnit val="1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6966122035433454"/>
          <c:y val="0.88722803290869234"/>
          <c:w val="0.53335283583126436"/>
          <c:h val="8.6821617751039665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3583573792412"/>
          <c:y val="0.14846984457385998"/>
          <c:w val="0.84185833292577583"/>
          <c:h val="0.7140545258685691"/>
        </c:manualLayout>
      </c:layout>
      <c:lineChart>
        <c:grouping val="standard"/>
        <c:varyColors val="0"/>
        <c:ser>
          <c:idx val="0"/>
          <c:order val="0"/>
          <c:tx>
            <c:v>Politécnico Público</c:v>
          </c:tx>
          <c:marker>
            <c:symbol val="circle"/>
            <c:size val="7"/>
          </c:marker>
          <c:cat>
            <c:strRef>
              <c:f>I11_1!$B$3:$S$3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I11_1!$B$6:$S$6</c:f>
              <c:numCache>
                <c:formatCode>#\ ###\ ###</c:formatCode>
                <c:ptCount val="18"/>
                <c:pt idx="0">
                  <c:v>101795</c:v>
                </c:pt>
                <c:pt idx="1">
                  <c:v>108486</c:v>
                </c:pt>
                <c:pt idx="2">
                  <c:v>112532</c:v>
                </c:pt>
                <c:pt idx="3">
                  <c:v>111482</c:v>
                </c:pt>
                <c:pt idx="4">
                  <c:v>108376</c:v>
                </c:pt>
                <c:pt idx="5">
                  <c:v>103946</c:v>
                </c:pt>
                <c:pt idx="6">
                  <c:v>105872</c:v>
                </c:pt>
                <c:pt idx="7">
                  <c:v>108335</c:v>
                </c:pt>
                <c:pt idx="8">
                  <c:v>106973</c:v>
                </c:pt>
                <c:pt idx="9">
                  <c:v>110022</c:v>
                </c:pt>
                <c:pt idx="10">
                  <c:v>114872</c:v>
                </c:pt>
                <c:pt idx="11">
                  <c:v>113662</c:v>
                </c:pt>
                <c:pt idx="12">
                  <c:v>106674</c:v>
                </c:pt>
                <c:pt idx="13">
                  <c:v>103274</c:v>
                </c:pt>
                <c:pt idx="14">
                  <c:v>100652</c:v>
                </c:pt>
                <c:pt idx="15">
                  <c:v>106251</c:v>
                </c:pt>
                <c:pt idx="16">
                  <c:v>110395</c:v>
                </c:pt>
                <c:pt idx="17">
                  <c:v>113290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C-4BE6-A17E-B520705C9BE5}"/>
            </c:ext>
          </c:extLst>
        </c:ser>
        <c:ser>
          <c:idx val="1"/>
          <c:order val="1"/>
          <c:tx>
            <c:v>Politécnico Privado</c:v>
          </c:tx>
          <c:marker>
            <c:symbol val="circle"/>
            <c:size val="7"/>
          </c:marker>
          <c:cat>
            <c:strRef>
              <c:f>I11_1!$B$3:$S$3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I11_1!$B$9:$S$9</c:f>
              <c:numCache>
                <c:formatCode>#\ ###\ ###</c:formatCode>
                <c:ptCount val="18"/>
                <c:pt idx="0">
                  <c:v>32629</c:v>
                </c:pt>
                <c:pt idx="1">
                  <c:v>33220</c:v>
                </c:pt>
                <c:pt idx="2">
                  <c:v>34306</c:v>
                </c:pt>
                <c:pt idx="3">
                  <c:v>33980</c:v>
                </c:pt>
                <c:pt idx="4">
                  <c:v>32186</c:v>
                </c:pt>
                <c:pt idx="5">
                  <c:v>30594</c:v>
                </c:pt>
                <c:pt idx="6">
                  <c:v>31314</c:v>
                </c:pt>
                <c:pt idx="7">
                  <c:v>31852</c:v>
                </c:pt>
                <c:pt idx="8">
                  <c:v>30334</c:v>
                </c:pt>
                <c:pt idx="9">
                  <c:v>29625</c:v>
                </c:pt>
                <c:pt idx="10">
                  <c:v>27838</c:v>
                </c:pt>
                <c:pt idx="11">
                  <c:v>23552</c:v>
                </c:pt>
                <c:pt idx="12">
                  <c:v>18574</c:v>
                </c:pt>
                <c:pt idx="13">
                  <c:v>16051</c:v>
                </c:pt>
                <c:pt idx="14">
                  <c:v>14633</c:v>
                </c:pt>
                <c:pt idx="15">
                  <c:v>15534</c:v>
                </c:pt>
                <c:pt idx="16">
                  <c:v>16334</c:v>
                </c:pt>
                <c:pt idx="17">
                  <c:v>18228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C-4BE6-A17E-B520705C9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57344"/>
        <c:axId val="163271424"/>
      </c:lineChart>
      <c:catAx>
        <c:axId val="16325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63271424"/>
        <c:crosses val="autoZero"/>
        <c:auto val="1"/>
        <c:lblAlgn val="ctr"/>
        <c:lblOffset val="100"/>
        <c:noMultiLvlLbl val="0"/>
      </c:catAx>
      <c:valAx>
        <c:axId val="163271424"/>
        <c:scaling>
          <c:orientation val="minMax"/>
          <c:max val="4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3912924862886767E-2"/>
              <c:y val="0.33481509436497908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63257344"/>
        <c:crosses val="autoZero"/>
        <c:crossBetween val="between"/>
        <c:majorUnit val="1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7563609953245521"/>
          <c:y val="0.89082851700339105"/>
          <c:w val="0.45531752009259718"/>
          <c:h val="8.63732765980957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18779777457432E-2"/>
          <c:y val="0.16877408796919616"/>
          <c:w val="0.88246434363625981"/>
          <c:h val="0.64812321543570106"/>
        </c:manualLayout>
      </c:layout>
      <c:lineChart>
        <c:grouping val="standard"/>
        <c:varyColors val="0"/>
        <c:ser>
          <c:idx val="0"/>
          <c:order val="0"/>
          <c:tx>
            <c:strRef>
              <c:f>I11_2!$A$4</c:f>
              <c:strCache>
                <c:ptCount val="1"/>
                <c:pt idx="0">
                  <c:v>Homens</c:v>
                </c:pt>
              </c:strCache>
            </c:strRef>
          </c:tx>
          <c:marker>
            <c:symbol val="circle"/>
            <c:size val="7"/>
          </c:marker>
          <c:cat>
            <c:strRef>
              <c:f>I11_2!$B$3:$S$3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I11_2!$B$4:$S$4</c:f>
              <c:numCache>
                <c:formatCode>#\ ###\ ###</c:formatCode>
                <c:ptCount val="18"/>
                <c:pt idx="0">
                  <c:v>166661</c:v>
                </c:pt>
                <c:pt idx="1">
                  <c:v>170488</c:v>
                </c:pt>
                <c:pt idx="2">
                  <c:v>173971</c:v>
                </c:pt>
                <c:pt idx="3">
                  <c:v>173567</c:v>
                </c:pt>
                <c:pt idx="4">
                  <c:v>168884</c:v>
                </c:pt>
                <c:pt idx="5">
                  <c:v>164520</c:v>
                </c:pt>
                <c:pt idx="6">
                  <c:v>168821</c:v>
                </c:pt>
                <c:pt idx="7">
                  <c:v>175177</c:v>
                </c:pt>
                <c:pt idx="8">
                  <c:v>174000</c:v>
                </c:pt>
                <c:pt idx="9">
                  <c:v>179151</c:v>
                </c:pt>
                <c:pt idx="10">
                  <c:v>184627</c:v>
                </c:pt>
                <c:pt idx="11">
                  <c:v>181515</c:v>
                </c:pt>
                <c:pt idx="12">
                  <c:v>173745</c:v>
                </c:pt>
                <c:pt idx="13">
                  <c:v>168252</c:v>
                </c:pt>
                <c:pt idx="14">
                  <c:v>162323</c:v>
                </c:pt>
                <c:pt idx="15">
                  <c:v>166117</c:v>
                </c:pt>
                <c:pt idx="16">
                  <c:v>167919</c:v>
                </c:pt>
                <c:pt idx="17">
                  <c:v>172235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A-4E91-B1F6-3CA500AD6E92}"/>
            </c:ext>
          </c:extLst>
        </c:ser>
        <c:ser>
          <c:idx val="1"/>
          <c:order val="1"/>
          <c:tx>
            <c:strRef>
              <c:f>I11_2!$A$5</c:f>
              <c:strCache>
                <c:ptCount val="1"/>
                <c:pt idx="0">
                  <c:v>Mulheres</c:v>
                </c:pt>
              </c:strCache>
            </c:strRef>
          </c:tx>
          <c:marker>
            <c:symbol val="circle"/>
            <c:size val="7"/>
          </c:marker>
          <c:cat>
            <c:strRef>
              <c:f>I11_2!$B$3:$S$3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I11_2!$B$5:$S$5</c:f>
              <c:numCache>
                <c:formatCode>#\ ###\ ###</c:formatCode>
                <c:ptCount val="18"/>
                <c:pt idx="0">
                  <c:v>221042</c:v>
                </c:pt>
                <c:pt idx="1">
                  <c:v>226113</c:v>
                </c:pt>
                <c:pt idx="2">
                  <c:v>226860</c:v>
                </c:pt>
                <c:pt idx="3">
                  <c:v>221496</c:v>
                </c:pt>
                <c:pt idx="4">
                  <c:v>212053</c:v>
                </c:pt>
                <c:pt idx="5">
                  <c:v>202792</c:v>
                </c:pt>
                <c:pt idx="6">
                  <c:v>197908</c:v>
                </c:pt>
                <c:pt idx="7">
                  <c:v>201740</c:v>
                </c:pt>
                <c:pt idx="8">
                  <c:v>199002</c:v>
                </c:pt>
                <c:pt idx="9">
                  <c:v>204476</c:v>
                </c:pt>
                <c:pt idx="10">
                  <c:v>211641</c:v>
                </c:pt>
                <c:pt idx="11">
                  <c:v>208758</c:v>
                </c:pt>
                <c:pt idx="12">
                  <c:v>197255</c:v>
                </c:pt>
                <c:pt idx="13">
                  <c:v>193948</c:v>
                </c:pt>
                <c:pt idx="14">
                  <c:v>187335</c:v>
                </c:pt>
                <c:pt idx="15">
                  <c:v>190282</c:v>
                </c:pt>
                <c:pt idx="16">
                  <c:v>194024</c:v>
                </c:pt>
                <c:pt idx="17">
                  <c:v>200518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A-4E91-B1F6-3CA500AD6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08288"/>
        <c:axId val="54117120"/>
      </c:lineChart>
      <c:catAx>
        <c:axId val="5210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4117120"/>
        <c:crosses val="autoZero"/>
        <c:auto val="1"/>
        <c:lblAlgn val="ctr"/>
        <c:lblOffset val="100"/>
        <c:noMultiLvlLbl val="0"/>
      </c:catAx>
      <c:valAx>
        <c:axId val="54117120"/>
        <c:scaling>
          <c:orientation val="minMax"/>
          <c:max val="3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6883160127506229E-2"/>
              <c:y val="0.28656588528310978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2108288"/>
        <c:crosses val="autoZero"/>
        <c:crossBetween val="between"/>
        <c:majorUnit val="1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0704809814771267"/>
          <c:y val="0.85369155004594188"/>
          <c:w val="0.40695825169455702"/>
          <c:h val="0.11848518951971811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  <a:ln cap="sq"/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63974919566371"/>
          <c:y val="0.107006324678541"/>
          <c:w val="0.86704330219454373"/>
          <c:h val="0.6283434136817650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I11_3!$A$4</c:f>
              <c:strCache>
                <c:ptCount val="1"/>
                <c:pt idx="0">
                  <c:v>Educação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I11_3!$B$4:$S$4</c:f>
              <c:numCache>
                <c:formatCode>#\ ###\ ###</c:formatCode>
                <c:ptCount val="18"/>
                <c:pt idx="0">
                  <c:v>51128</c:v>
                </c:pt>
                <c:pt idx="1">
                  <c:v>51224</c:v>
                </c:pt>
                <c:pt idx="2">
                  <c:v>47337</c:v>
                </c:pt>
                <c:pt idx="3">
                  <c:v>40060</c:v>
                </c:pt>
                <c:pt idx="4">
                  <c:v>32905</c:v>
                </c:pt>
                <c:pt idx="5">
                  <c:v>26253</c:v>
                </c:pt>
                <c:pt idx="6">
                  <c:v>21381</c:v>
                </c:pt>
                <c:pt idx="7">
                  <c:v>19361</c:v>
                </c:pt>
                <c:pt idx="8">
                  <c:v>18553</c:v>
                </c:pt>
                <c:pt idx="9">
                  <c:v>20750</c:v>
                </c:pt>
                <c:pt idx="10">
                  <c:v>22262</c:v>
                </c:pt>
                <c:pt idx="11">
                  <c:v>22374</c:v>
                </c:pt>
                <c:pt idx="12">
                  <c:v>19275</c:v>
                </c:pt>
                <c:pt idx="13">
                  <c:v>17208</c:v>
                </c:pt>
                <c:pt idx="14">
                  <c:v>15049</c:v>
                </c:pt>
                <c:pt idx="15">
                  <c:v>13969</c:v>
                </c:pt>
                <c:pt idx="16">
                  <c:v>13603</c:v>
                </c:pt>
                <c:pt idx="17">
                  <c:v>13084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2-4B17-BCBE-BCD00514BBDB}"/>
            </c:ext>
          </c:extLst>
        </c:ser>
        <c:ser>
          <c:idx val="1"/>
          <c:order val="1"/>
          <c:tx>
            <c:strRef>
              <c:f>I11_3!$A$5</c:f>
              <c:strCache>
                <c:ptCount val="1"/>
                <c:pt idx="0">
                  <c:v>Artes e humanidades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I11_3!$B$5:$S$5</c:f>
              <c:numCache>
                <c:formatCode>#\ ###\ ###</c:formatCode>
                <c:ptCount val="18"/>
                <c:pt idx="0">
                  <c:v>35016</c:v>
                </c:pt>
                <c:pt idx="1">
                  <c:v>34872</c:v>
                </c:pt>
                <c:pt idx="2">
                  <c:v>34256</c:v>
                </c:pt>
                <c:pt idx="3">
                  <c:v>33841</c:v>
                </c:pt>
                <c:pt idx="4">
                  <c:v>32716</c:v>
                </c:pt>
                <c:pt idx="5">
                  <c:v>31606</c:v>
                </c:pt>
                <c:pt idx="6">
                  <c:v>31086</c:v>
                </c:pt>
                <c:pt idx="7">
                  <c:v>32821</c:v>
                </c:pt>
                <c:pt idx="8">
                  <c:v>32170</c:v>
                </c:pt>
                <c:pt idx="9">
                  <c:v>34187</c:v>
                </c:pt>
                <c:pt idx="10">
                  <c:v>36789</c:v>
                </c:pt>
                <c:pt idx="11">
                  <c:v>37271</c:v>
                </c:pt>
                <c:pt idx="12">
                  <c:v>35846</c:v>
                </c:pt>
                <c:pt idx="13">
                  <c:v>35492</c:v>
                </c:pt>
                <c:pt idx="14">
                  <c:v>35375</c:v>
                </c:pt>
                <c:pt idx="15">
                  <c:v>36285</c:v>
                </c:pt>
                <c:pt idx="16">
                  <c:v>37558</c:v>
                </c:pt>
                <c:pt idx="17">
                  <c:v>38995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2-4B17-BCBE-BCD00514BBDB}"/>
            </c:ext>
          </c:extLst>
        </c:ser>
        <c:ser>
          <c:idx val="2"/>
          <c:order val="2"/>
          <c:tx>
            <c:strRef>
              <c:f>I11_3!$A$6</c:f>
              <c:strCache>
                <c:ptCount val="1"/>
                <c:pt idx="0">
                  <c:v>Ciências sociais, jornalismo e informação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I11_3!$B$6:$S$6</c:f>
              <c:numCache>
                <c:formatCode>#\ ###\ ###</c:formatCode>
                <c:ptCount val="18"/>
                <c:pt idx="0">
                  <c:v>44365</c:v>
                </c:pt>
                <c:pt idx="1">
                  <c:v>45963</c:v>
                </c:pt>
                <c:pt idx="2">
                  <c:v>47249</c:v>
                </c:pt>
                <c:pt idx="3">
                  <c:v>45884</c:v>
                </c:pt>
                <c:pt idx="4">
                  <c:v>45319</c:v>
                </c:pt>
                <c:pt idx="5">
                  <c:v>44375</c:v>
                </c:pt>
                <c:pt idx="6">
                  <c:v>44149</c:v>
                </c:pt>
                <c:pt idx="7">
                  <c:v>44482</c:v>
                </c:pt>
                <c:pt idx="8">
                  <c:v>43047</c:v>
                </c:pt>
                <c:pt idx="9">
                  <c:v>43353</c:v>
                </c:pt>
                <c:pt idx="10">
                  <c:v>44592</c:v>
                </c:pt>
                <c:pt idx="11">
                  <c:v>43043</c:v>
                </c:pt>
                <c:pt idx="12">
                  <c:v>40262</c:v>
                </c:pt>
                <c:pt idx="13">
                  <c:v>39840</c:v>
                </c:pt>
                <c:pt idx="14">
                  <c:v>38598</c:v>
                </c:pt>
                <c:pt idx="15">
                  <c:v>38082</c:v>
                </c:pt>
                <c:pt idx="16">
                  <c:v>39132</c:v>
                </c:pt>
                <c:pt idx="17">
                  <c:v>40280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A2-4B17-BCBE-BCD00514BBDB}"/>
            </c:ext>
          </c:extLst>
        </c:ser>
        <c:ser>
          <c:idx val="3"/>
          <c:order val="3"/>
          <c:tx>
            <c:strRef>
              <c:f>I11_3!$A$7</c:f>
              <c:strCache>
                <c:ptCount val="1"/>
                <c:pt idx="0">
                  <c:v>Ciências empresariais, administração e direito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I11_3!$B$7:$S$7</c:f>
              <c:numCache>
                <c:formatCode>#\ ###\ ###</c:formatCode>
                <c:ptCount val="18"/>
                <c:pt idx="0">
                  <c:v>82678</c:v>
                </c:pt>
                <c:pt idx="1">
                  <c:v>80508</c:v>
                </c:pt>
                <c:pt idx="2">
                  <c:v>79451</c:v>
                </c:pt>
                <c:pt idx="3">
                  <c:v>78189</c:v>
                </c:pt>
                <c:pt idx="4">
                  <c:v>74083</c:v>
                </c:pt>
                <c:pt idx="5">
                  <c:v>71322</c:v>
                </c:pt>
                <c:pt idx="6">
                  <c:v>73060</c:v>
                </c:pt>
                <c:pt idx="7">
                  <c:v>75923</c:v>
                </c:pt>
                <c:pt idx="8">
                  <c:v>76256</c:v>
                </c:pt>
                <c:pt idx="9">
                  <c:v>78573</c:v>
                </c:pt>
                <c:pt idx="10">
                  <c:v>81510</c:v>
                </c:pt>
                <c:pt idx="11">
                  <c:v>78972</c:v>
                </c:pt>
                <c:pt idx="12">
                  <c:v>75622</c:v>
                </c:pt>
                <c:pt idx="13">
                  <c:v>74779</c:v>
                </c:pt>
                <c:pt idx="14">
                  <c:v>73487</c:v>
                </c:pt>
                <c:pt idx="15">
                  <c:v>75718</c:v>
                </c:pt>
                <c:pt idx="16">
                  <c:v>76820</c:v>
                </c:pt>
                <c:pt idx="17">
                  <c:v>80468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A2-4B17-BCBE-BCD00514BBDB}"/>
            </c:ext>
          </c:extLst>
        </c:ser>
        <c:ser>
          <c:idx val="4"/>
          <c:order val="4"/>
          <c:tx>
            <c:strRef>
              <c:f>I11_3!$A$8</c:f>
              <c:strCache>
                <c:ptCount val="1"/>
                <c:pt idx="0">
                  <c:v>Ciências naturais, matemática e estatística</c:v>
                </c:pt>
              </c:strCache>
            </c:strRef>
          </c:tx>
          <c:spPr>
            <a:solidFill>
              <a:srgbClr val="B7DEE8"/>
            </a:solidFill>
          </c:spPr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I11_3!$B$8:$S$8</c:f>
              <c:numCache>
                <c:formatCode>#\ ###\ ###</c:formatCode>
                <c:ptCount val="18"/>
                <c:pt idx="0">
                  <c:v>24562</c:v>
                </c:pt>
                <c:pt idx="1">
                  <c:v>23451</c:v>
                </c:pt>
                <c:pt idx="2">
                  <c:v>22934</c:v>
                </c:pt>
                <c:pt idx="3">
                  <c:v>22004</c:v>
                </c:pt>
                <c:pt idx="4">
                  <c:v>20400</c:v>
                </c:pt>
                <c:pt idx="5">
                  <c:v>19293</c:v>
                </c:pt>
                <c:pt idx="6">
                  <c:v>18881</c:v>
                </c:pt>
                <c:pt idx="7">
                  <c:v>20340</c:v>
                </c:pt>
                <c:pt idx="8">
                  <c:v>19526</c:v>
                </c:pt>
                <c:pt idx="9">
                  <c:v>20174</c:v>
                </c:pt>
                <c:pt idx="10">
                  <c:v>20984</c:v>
                </c:pt>
                <c:pt idx="11">
                  <c:v>21317</c:v>
                </c:pt>
                <c:pt idx="12">
                  <c:v>21872</c:v>
                </c:pt>
                <c:pt idx="13">
                  <c:v>22006</c:v>
                </c:pt>
                <c:pt idx="14">
                  <c:v>21121</c:v>
                </c:pt>
                <c:pt idx="15">
                  <c:v>21193</c:v>
                </c:pt>
                <c:pt idx="16">
                  <c:v>21455</c:v>
                </c:pt>
                <c:pt idx="17">
                  <c:v>22311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A2-4B17-BCBE-BCD00514BBDB}"/>
            </c:ext>
          </c:extLst>
        </c:ser>
        <c:ser>
          <c:idx val="5"/>
          <c:order val="5"/>
          <c:tx>
            <c:strRef>
              <c:f>I11_3!$A$9</c:f>
              <c:strCache>
                <c:ptCount val="1"/>
                <c:pt idx="0">
                  <c:v>Tecnologias da informação e comunicação (TICs)</c:v>
                </c:pt>
              </c:strCache>
            </c:strRef>
          </c:tx>
          <c:spPr>
            <a:solidFill>
              <a:srgbClr val="DAEEF3"/>
            </a:solidFill>
          </c:spPr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I11_3!$B$9:$S$9</c:f>
              <c:numCache>
                <c:formatCode>#\ ###\ ###</c:formatCode>
                <c:ptCount val="18"/>
                <c:pt idx="0">
                  <c:v>8310</c:v>
                </c:pt>
                <c:pt idx="1">
                  <c:v>9121</c:v>
                </c:pt>
                <c:pt idx="2">
                  <c:v>9254</c:v>
                </c:pt>
                <c:pt idx="3">
                  <c:v>9219</c:v>
                </c:pt>
                <c:pt idx="4">
                  <c:v>8825</c:v>
                </c:pt>
                <c:pt idx="5">
                  <c:v>7683</c:v>
                </c:pt>
                <c:pt idx="6">
                  <c:v>8059</c:v>
                </c:pt>
                <c:pt idx="7">
                  <c:v>8262</c:v>
                </c:pt>
                <c:pt idx="8">
                  <c:v>8107</c:v>
                </c:pt>
                <c:pt idx="9">
                  <c:v>8193</c:v>
                </c:pt>
                <c:pt idx="10">
                  <c:v>7978</c:v>
                </c:pt>
                <c:pt idx="11">
                  <c:v>7280</c:v>
                </c:pt>
                <c:pt idx="12">
                  <c:v>6704</c:v>
                </c:pt>
                <c:pt idx="13">
                  <c:v>6272</c:v>
                </c:pt>
                <c:pt idx="14">
                  <c:v>6011</c:v>
                </c:pt>
                <c:pt idx="15">
                  <c:v>7457</c:v>
                </c:pt>
                <c:pt idx="16">
                  <c:v>8752</c:v>
                </c:pt>
                <c:pt idx="17">
                  <c:v>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A2-4B17-BCBE-BCD00514BBDB}"/>
            </c:ext>
          </c:extLst>
        </c:ser>
        <c:ser>
          <c:idx val="6"/>
          <c:order val="6"/>
          <c:tx>
            <c:strRef>
              <c:f>I11_3!$A$10</c:f>
              <c:strCache>
                <c:ptCount val="1"/>
                <c:pt idx="0">
                  <c:v>Engenharia, indústrias transformadoras e construção</c:v>
                </c:pt>
              </c:strCache>
            </c:strRef>
          </c:tx>
          <c:spPr>
            <a:solidFill>
              <a:srgbClr val="E1EAED"/>
            </a:solidFill>
          </c:spPr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I11_3!$B$10:$S$10</c:f>
              <c:numCache>
                <c:formatCode>#\ ###\ ###</c:formatCode>
                <c:ptCount val="18"/>
                <c:pt idx="0">
                  <c:v>83781</c:v>
                </c:pt>
                <c:pt idx="1">
                  <c:v>86903</c:v>
                </c:pt>
                <c:pt idx="2">
                  <c:v>89988</c:v>
                </c:pt>
                <c:pt idx="3">
                  <c:v>90547</c:v>
                </c:pt>
                <c:pt idx="4">
                  <c:v>87945</c:v>
                </c:pt>
                <c:pt idx="5">
                  <c:v>85097</c:v>
                </c:pt>
                <c:pt idx="6">
                  <c:v>86202</c:v>
                </c:pt>
                <c:pt idx="7">
                  <c:v>88020</c:v>
                </c:pt>
                <c:pt idx="8">
                  <c:v>86450</c:v>
                </c:pt>
                <c:pt idx="9">
                  <c:v>88644</c:v>
                </c:pt>
                <c:pt idx="10">
                  <c:v>89899</c:v>
                </c:pt>
                <c:pt idx="11">
                  <c:v>89388</c:v>
                </c:pt>
                <c:pt idx="12">
                  <c:v>85871</c:v>
                </c:pt>
                <c:pt idx="13">
                  <c:v>81577</c:v>
                </c:pt>
                <c:pt idx="14">
                  <c:v>76953</c:v>
                </c:pt>
                <c:pt idx="15">
                  <c:v>78390</c:v>
                </c:pt>
                <c:pt idx="16">
                  <c:v>78027</c:v>
                </c:pt>
                <c:pt idx="17">
                  <c:v>78830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A2-4B17-BCBE-BCD00514BBDB}"/>
            </c:ext>
          </c:extLst>
        </c:ser>
        <c:ser>
          <c:idx val="9"/>
          <c:order val="7"/>
          <c:tx>
            <c:strRef>
              <c:f>I11_3!$A$11</c:f>
              <c:strCache>
                <c:ptCount val="1"/>
                <c:pt idx="0">
                  <c:v>Agricultura, silvicultura, pescas e ciências veterinárias</c:v>
                </c:pt>
              </c:strCache>
            </c:strRef>
          </c:tx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I11_3!$B$11:$S$11</c:f>
              <c:numCache>
                <c:formatCode>#\ ###\ ###</c:formatCode>
                <c:ptCount val="18"/>
                <c:pt idx="0">
                  <c:v>10634</c:v>
                </c:pt>
                <c:pt idx="1">
                  <c:v>9999</c:v>
                </c:pt>
                <c:pt idx="2">
                  <c:v>9259</c:v>
                </c:pt>
                <c:pt idx="3">
                  <c:v>8412</c:v>
                </c:pt>
                <c:pt idx="4">
                  <c:v>7776</c:v>
                </c:pt>
                <c:pt idx="5">
                  <c:v>7045</c:v>
                </c:pt>
                <c:pt idx="6">
                  <c:v>6939</c:v>
                </c:pt>
                <c:pt idx="7">
                  <c:v>7757</c:v>
                </c:pt>
                <c:pt idx="8">
                  <c:v>7082</c:v>
                </c:pt>
                <c:pt idx="9">
                  <c:v>7024</c:v>
                </c:pt>
                <c:pt idx="10">
                  <c:v>7240</c:v>
                </c:pt>
                <c:pt idx="11">
                  <c:v>7232</c:v>
                </c:pt>
                <c:pt idx="12">
                  <c:v>7043</c:v>
                </c:pt>
                <c:pt idx="13">
                  <c:v>6967</c:v>
                </c:pt>
                <c:pt idx="14">
                  <c:v>6810</c:v>
                </c:pt>
                <c:pt idx="15">
                  <c:v>7778</c:v>
                </c:pt>
                <c:pt idx="16">
                  <c:v>8047</c:v>
                </c:pt>
                <c:pt idx="17">
                  <c:v>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A2-4B17-BCBE-BCD00514BBDB}"/>
            </c:ext>
          </c:extLst>
        </c:ser>
        <c:ser>
          <c:idx val="10"/>
          <c:order val="8"/>
          <c:tx>
            <c:strRef>
              <c:f>I11_3!$A$12</c:f>
              <c:strCache>
                <c:ptCount val="1"/>
                <c:pt idx="0">
                  <c:v>Saúde e proteção social</c:v>
                </c:pt>
              </c:strCache>
            </c:strRef>
          </c:tx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I11_3!$B$12:$S$12</c:f>
              <c:numCache>
                <c:formatCode>#\ ###\ ###</c:formatCode>
                <c:ptCount val="18"/>
                <c:pt idx="0">
                  <c:v>34185</c:v>
                </c:pt>
                <c:pt idx="1">
                  <c:v>40137</c:v>
                </c:pt>
                <c:pt idx="2">
                  <c:v>45643</c:v>
                </c:pt>
                <c:pt idx="3">
                  <c:v>51036</c:v>
                </c:pt>
                <c:pt idx="4">
                  <c:v>55201</c:v>
                </c:pt>
                <c:pt idx="5">
                  <c:v>58714</c:v>
                </c:pt>
                <c:pt idx="6">
                  <c:v>60599</c:v>
                </c:pt>
                <c:pt idx="7">
                  <c:v>62389</c:v>
                </c:pt>
                <c:pt idx="8">
                  <c:v>62409</c:v>
                </c:pt>
                <c:pt idx="9">
                  <c:v>62528</c:v>
                </c:pt>
                <c:pt idx="10">
                  <c:v>63999</c:v>
                </c:pt>
                <c:pt idx="11">
                  <c:v>61963</c:v>
                </c:pt>
                <c:pt idx="12">
                  <c:v>57723</c:v>
                </c:pt>
                <c:pt idx="13">
                  <c:v>57194</c:v>
                </c:pt>
                <c:pt idx="14">
                  <c:v>55530</c:v>
                </c:pt>
                <c:pt idx="15">
                  <c:v>55406</c:v>
                </c:pt>
                <c:pt idx="16">
                  <c:v>56113</c:v>
                </c:pt>
                <c:pt idx="17">
                  <c:v>57518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A2-4B17-BCBE-BCD00514BBDB}"/>
            </c:ext>
          </c:extLst>
        </c:ser>
        <c:ser>
          <c:idx val="7"/>
          <c:order val="9"/>
          <c:tx>
            <c:strRef>
              <c:f>I11_3!$A$13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rgbClr val="E6F1F4"/>
            </a:solidFill>
          </c:spPr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I11_3!$B$13:$S$13</c:f>
              <c:numCache>
                <c:formatCode>#\ ###\ ###</c:formatCode>
                <c:ptCount val="18"/>
                <c:pt idx="0">
                  <c:v>13044</c:v>
                </c:pt>
                <c:pt idx="1">
                  <c:v>14423</c:v>
                </c:pt>
                <c:pt idx="2">
                  <c:v>15460</c:v>
                </c:pt>
                <c:pt idx="3">
                  <c:v>15871</c:v>
                </c:pt>
                <c:pt idx="4">
                  <c:v>15767</c:v>
                </c:pt>
                <c:pt idx="5">
                  <c:v>15924</c:v>
                </c:pt>
                <c:pt idx="6">
                  <c:v>16373</c:v>
                </c:pt>
                <c:pt idx="7">
                  <c:v>17562</c:v>
                </c:pt>
                <c:pt idx="8">
                  <c:v>19402</c:v>
                </c:pt>
                <c:pt idx="9">
                  <c:v>20201</c:v>
                </c:pt>
                <c:pt idx="10">
                  <c:v>21015</c:v>
                </c:pt>
                <c:pt idx="11">
                  <c:v>21057</c:v>
                </c:pt>
                <c:pt idx="12">
                  <c:v>20533</c:v>
                </c:pt>
                <c:pt idx="13">
                  <c:v>20522</c:v>
                </c:pt>
                <c:pt idx="14">
                  <c:v>20385</c:v>
                </c:pt>
                <c:pt idx="15">
                  <c:v>21705</c:v>
                </c:pt>
                <c:pt idx="16">
                  <c:v>22198</c:v>
                </c:pt>
                <c:pt idx="17">
                  <c:v>22990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A2-4B17-BCBE-BCD00514BBDB}"/>
            </c:ext>
          </c:extLst>
        </c:ser>
        <c:ser>
          <c:idx val="8"/>
          <c:order val="10"/>
          <c:tx>
            <c:strRef>
              <c:f>I11_3!$A$14</c:f>
              <c:strCache>
                <c:ptCount val="1"/>
                <c:pt idx="0">
                  <c:v>Área desconhecida</c:v>
                </c:pt>
              </c:strCache>
            </c:strRef>
          </c:tx>
          <c:spPr>
            <a:solidFill>
              <a:schemeClr val="tx1"/>
            </a:solidFill>
            <a:ln>
              <a:solidFill>
                <a:srgbClr val="002060"/>
              </a:solidFill>
            </a:ln>
          </c:spPr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I11_3!$B$14:$S$14</c:f>
              <c:numCache>
                <c:formatCode>#\ ###\ ###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376</c:v>
                </c:pt>
                <c:pt idx="12">
                  <c:v>249</c:v>
                </c:pt>
                <c:pt idx="13">
                  <c:v>343</c:v>
                </c:pt>
                <c:pt idx="14">
                  <c:v>339</c:v>
                </c:pt>
                <c:pt idx="15">
                  <c:v>416</c:v>
                </c:pt>
                <c:pt idx="16">
                  <c:v>238</c:v>
                </c:pt>
                <c:pt idx="17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A2-4B17-BCBE-BCD00514B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9752320"/>
        <c:axId val="179762304"/>
      </c:barChart>
      <c:catAx>
        <c:axId val="179752320"/>
        <c:scaling>
          <c:orientation val="minMax"/>
        </c:scaling>
        <c:delete val="0"/>
        <c:axPos val="t"/>
        <c:numFmt formatCode="General" sourceLinked="0"/>
        <c:majorTickMark val="none"/>
        <c:minorTickMark val="none"/>
        <c:tickLblPos val="high"/>
        <c:txPr>
          <a:bodyPr anchor="t" anchorCtr="0"/>
          <a:lstStyle/>
          <a:p>
            <a:pPr>
              <a:defRPr sz="900" b="1"/>
            </a:pPr>
            <a:endParaRPr lang="pt-PT"/>
          </a:p>
        </c:txPr>
        <c:crossAx val="179762304"/>
        <c:crosses val="max"/>
        <c:auto val="1"/>
        <c:lblAlgn val="ctr"/>
        <c:lblOffset val="100"/>
        <c:noMultiLvlLbl val="0"/>
      </c:catAx>
      <c:valAx>
        <c:axId val="1797623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1.2494823371352987E-2"/>
              <c:y val="0.34427054714988753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179752320"/>
        <c:crosses val="autoZero"/>
        <c:crossBetween val="between"/>
      </c:valAx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7.6791920834954383E-2"/>
          <c:y val="0.76324044438529404"/>
          <c:w val="0.90143157290179576"/>
          <c:h val="0.19502723660808599"/>
        </c:manualLayout>
      </c:layout>
      <c:overlay val="0"/>
      <c:txPr>
        <a:bodyPr/>
        <a:lstStyle/>
        <a:p>
          <a:pPr>
            <a:defRPr sz="900"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2641180453149"/>
          <c:y val="0.15797626479082189"/>
          <c:w val="0.85035239852968902"/>
          <c:h val="0.68937996385594258"/>
        </c:manualLayout>
      </c:layout>
      <c:lineChart>
        <c:grouping val="standard"/>
        <c:varyColors val="0"/>
        <c:ser>
          <c:idx val="0"/>
          <c:order val="0"/>
          <c:tx>
            <c:strRef>
              <c:f>I11_4!$A$4</c:f>
              <c:strCache>
                <c:ptCount val="1"/>
                <c:pt idx="0">
                  <c:v>CITE 6 e 7 *</c:v>
                </c:pt>
              </c:strCache>
            </c:strRef>
          </c:tx>
          <c:marker>
            <c:symbol val="circle"/>
            <c:size val="7"/>
          </c:marker>
          <c:cat>
            <c:strRef>
              <c:f>I11_4!$B$3:$S$3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I11_4!$B$4:$S$4</c:f>
              <c:numCache>
                <c:formatCode>#\ ##0</c:formatCode>
                <c:ptCount val="18"/>
                <c:pt idx="0">
                  <c:v>384322</c:v>
                </c:pt>
                <c:pt idx="1">
                  <c:v>392291</c:v>
                </c:pt>
                <c:pt idx="2">
                  <c:v>395478</c:v>
                </c:pt>
                <c:pt idx="3">
                  <c:v>388724</c:v>
                </c:pt>
                <c:pt idx="4">
                  <c:v>373949</c:v>
                </c:pt>
                <c:pt idx="5">
                  <c:v>358807</c:v>
                </c:pt>
                <c:pt idx="6">
                  <c:v>357144</c:v>
                </c:pt>
                <c:pt idx="7">
                  <c:v>365573</c:v>
                </c:pt>
                <c:pt idx="8">
                  <c:v>359573</c:v>
                </c:pt>
                <c:pt idx="9">
                  <c:v>367250</c:v>
                </c:pt>
                <c:pt idx="10">
                  <c:v>377975</c:v>
                </c:pt>
                <c:pt idx="11">
                  <c:v>371060</c:v>
                </c:pt>
                <c:pt idx="12">
                  <c:v>351529</c:v>
                </c:pt>
                <c:pt idx="13">
                  <c:v>341955</c:v>
                </c:pt>
                <c:pt idx="14">
                  <c:v>329798</c:v>
                </c:pt>
                <c:pt idx="15">
                  <c:v>330755</c:v>
                </c:pt>
                <c:pt idx="16">
                  <c:v>331136</c:v>
                </c:pt>
                <c:pt idx="17">
                  <c:v>339521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48-410F-8BE8-65C7FAAAD31C}"/>
            </c:ext>
          </c:extLst>
        </c:ser>
        <c:ser>
          <c:idx val="4"/>
          <c:order val="1"/>
          <c:tx>
            <c:strRef>
              <c:f>I11_4!$A$5</c:f>
              <c:strCache>
                <c:ptCount val="1"/>
                <c:pt idx="0">
                  <c:v>CITE 8 *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I11_4!$B$3:$S$3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I11_4!$B$5:$S$5</c:f>
              <c:numCache>
                <c:formatCode>#\ ##0</c:formatCode>
                <c:ptCount val="18"/>
                <c:pt idx="0">
                  <c:v>3381</c:v>
                </c:pt>
                <c:pt idx="1">
                  <c:v>4310</c:v>
                </c:pt>
                <c:pt idx="2">
                  <c:v>5353</c:v>
                </c:pt>
                <c:pt idx="3">
                  <c:v>6339</c:v>
                </c:pt>
                <c:pt idx="4">
                  <c:v>6988</c:v>
                </c:pt>
                <c:pt idx="5">
                  <c:v>8505</c:v>
                </c:pt>
                <c:pt idx="6">
                  <c:v>9585</c:v>
                </c:pt>
                <c:pt idx="7">
                  <c:v>11344</c:v>
                </c:pt>
                <c:pt idx="8">
                  <c:v>13429</c:v>
                </c:pt>
                <c:pt idx="9">
                  <c:v>16377</c:v>
                </c:pt>
                <c:pt idx="10">
                  <c:v>18293</c:v>
                </c:pt>
                <c:pt idx="11">
                  <c:v>19213</c:v>
                </c:pt>
                <c:pt idx="12">
                  <c:v>19471</c:v>
                </c:pt>
                <c:pt idx="13">
                  <c:v>20245</c:v>
                </c:pt>
                <c:pt idx="14">
                  <c:v>19465</c:v>
                </c:pt>
                <c:pt idx="15">
                  <c:v>19214</c:v>
                </c:pt>
                <c:pt idx="16">
                  <c:v>19759</c:v>
                </c:pt>
                <c:pt idx="17">
                  <c:v>20452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48-410F-8BE8-65C7FAAAD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14784"/>
        <c:axId val="81867520"/>
      </c:lineChart>
      <c:catAx>
        <c:axId val="8141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1867520"/>
        <c:crosses val="autoZero"/>
        <c:auto val="1"/>
        <c:lblAlgn val="ctr"/>
        <c:lblOffset val="100"/>
        <c:noMultiLvlLbl val="0"/>
      </c:catAx>
      <c:valAx>
        <c:axId val="81867520"/>
        <c:scaling>
          <c:orientation val="minMax"/>
          <c:max val="4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1979523790854195E-2"/>
              <c:y val="0.30055026026054787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1414784"/>
        <c:crosses val="autoZero"/>
        <c:crossBetween val="between"/>
        <c:majorUnit val="1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5564561255781609"/>
          <c:y val="0.87761433616312545"/>
          <c:w val="0.73246190642552012"/>
          <c:h val="9.571897431590278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5670258000278"/>
          <c:y val="0.14667344001354671"/>
          <c:w val="0.85447894201194763"/>
          <c:h val="0.67971096602789471"/>
        </c:manualLayout>
      </c:layout>
      <c:lineChart>
        <c:grouping val="standard"/>
        <c:varyColors val="0"/>
        <c:ser>
          <c:idx val="2"/>
          <c:order val="0"/>
          <c:tx>
            <c:strRef>
              <c:f>I11_5!$A$5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I11_5!$B$3:$S$3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(b)</c:v>
                </c:pt>
                <c:pt idx="7">
                  <c:v>2007/08</c:v>
                </c:pt>
                <c:pt idx="8">
                  <c:v>2008/09 (c)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I11_5!$B$5:$S$5</c:f>
              <c:numCache>
                <c:formatCode>#\ ##0</c:formatCode>
                <c:ptCount val="18"/>
                <c:pt idx="0">
                  <c:v>117465</c:v>
                </c:pt>
                <c:pt idx="1">
                  <c:v>120038</c:v>
                </c:pt>
                <c:pt idx="2">
                  <c:v>122427</c:v>
                </c:pt>
                <c:pt idx="3">
                  <c:v>121261</c:v>
                </c:pt>
                <c:pt idx="4">
                  <c:v>116950</c:v>
                </c:pt>
                <c:pt idx="5">
                  <c:v>113707</c:v>
                </c:pt>
                <c:pt idx="6">
                  <c:v>113690</c:v>
                </c:pt>
                <c:pt idx="7">
                  <c:v>117987</c:v>
                </c:pt>
                <c:pt idx="8">
                  <c:v>116539</c:v>
                </c:pt>
                <c:pt idx="9">
                  <c:v>120835</c:v>
                </c:pt>
                <c:pt idx="10">
                  <c:v>123754</c:v>
                </c:pt>
                <c:pt idx="11">
                  <c:v>123726</c:v>
                </c:pt>
                <c:pt idx="12">
                  <c:v>119350</c:v>
                </c:pt>
                <c:pt idx="13">
                  <c:v>115821</c:v>
                </c:pt>
                <c:pt idx="14">
                  <c:v>112624</c:v>
                </c:pt>
                <c:pt idx="15">
                  <c:v>115429</c:v>
                </c:pt>
                <c:pt idx="16">
                  <c:v>116742</c:v>
                </c:pt>
                <c:pt idx="17">
                  <c:v>120929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5-40AE-9C18-786DDCA5F83C}"/>
            </c:ext>
          </c:extLst>
        </c:ser>
        <c:ser>
          <c:idx val="0"/>
          <c:order val="1"/>
          <c:tx>
            <c:strRef>
              <c:f>I11_5!$A$6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I11_5!$B$3:$S$3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(b)</c:v>
                </c:pt>
                <c:pt idx="7">
                  <c:v>2007/08</c:v>
                </c:pt>
                <c:pt idx="8">
                  <c:v>2008/09 (c)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I11_5!$B$6:$S$6</c:f>
              <c:numCache>
                <c:formatCode>#\ ##0</c:formatCode>
                <c:ptCount val="18"/>
                <c:pt idx="0">
                  <c:v>81335</c:v>
                </c:pt>
                <c:pt idx="1">
                  <c:v>84186</c:v>
                </c:pt>
                <c:pt idx="2">
                  <c:v>87501</c:v>
                </c:pt>
                <c:pt idx="3">
                  <c:v>85568</c:v>
                </c:pt>
                <c:pt idx="4">
                  <c:v>81714</c:v>
                </c:pt>
                <c:pt idx="5">
                  <c:v>79297</c:v>
                </c:pt>
                <c:pt idx="6">
                  <c:v>78839</c:v>
                </c:pt>
                <c:pt idx="7">
                  <c:v>82200</c:v>
                </c:pt>
                <c:pt idx="8">
                  <c:v>80191</c:v>
                </c:pt>
                <c:pt idx="9">
                  <c:v>81319</c:v>
                </c:pt>
                <c:pt idx="10">
                  <c:v>85749</c:v>
                </c:pt>
                <c:pt idx="11">
                  <c:v>84304</c:v>
                </c:pt>
                <c:pt idx="12">
                  <c:v>81631</c:v>
                </c:pt>
                <c:pt idx="13">
                  <c:v>79982</c:v>
                </c:pt>
                <c:pt idx="14">
                  <c:v>75693</c:v>
                </c:pt>
                <c:pt idx="15">
                  <c:v>76912</c:v>
                </c:pt>
                <c:pt idx="16">
                  <c:v>78606</c:v>
                </c:pt>
                <c:pt idx="17">
                  <c:v>80874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5-40AE-9C18-786DDCA5F83C}"/>
            </c:ext>
          </c:extLst>
        </c:ser>
        <c:ser>
          <c:idx val="1"/>
          <c:order val="2"/>
          <c:tx>
            <c:strRef>
              <c:f>I11_5!$A$7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I11_5!$B$3:$S$3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(b)</c:v>
                </c:pt>
                <c:pt idx="7">
                  <c:v>2007/08</c:v>
                </c:pt>
                <c:pt idx="8">
                  <c:v>2008/09 (c)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I11_5!$B$7:$S$7</c:f>
              <c:numCache>
                <c:formatCode>#\ ##0</c:formatCode>
                <c:ptCount val="18"/>
                <c:pt idx="0">
                  <c:v>149481</c:v>
                </c:pt>
                <c:pt idx="1">
                  <c:v>152750</c:v>
                </c:pt>
                <c:pt idx="2">
                  <c:v>151390</c:v>
                </c:pt>
                <c:pt idx="3">
                  <c:v>149947</c:v>
                </c:pt>
                <c:pt idx="4">
                  <c:v>145269</c:v>
                </c:pt>
                <c:pt idx="5">
                  <c:v>139042</c:v>
                </c:pt>
                <c:pt idx="6">
                  <c:v>139485</c:v>
                </c:pt>
                <c:pt idx="7">
                  <c:v>140759</c:v>
                </c:pt>
                <c:pt idx="8">
                  <c:v>141211</c:v>
                </c:pt>
                <c:pt idx="9">
                  <c:v>145781</c:v>
                </c:pt>
                <c:pt idx="10">
                  <c:v>150034</c:v>
                </c:pt>
                <c:pt idx="11">
                  <c:v>148414</c:v>
                </c:pt>
                <c:pt idx="12">
                  <c:v>139761</c:v>
                </c:pt>
                <c:pt idx="13">
                  <c:v>137774</c:v>
                </c:pt>
                <c:pt idx="14">
                  <c:v>134403</c:v>
                </c:pt>
                <c:pt idx="15">
                  <c:v>136552</c:v>
                </c:pt>
                <c:pt idx="16">
                  <c:v>137579</c:v>
                </c:pt>
                <c:pt idx="17">
                  <c:v>141266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5-40AE-9C18-786DDCA5F83C}"/>
            </c:ext>
          </c:extLst>
        </c:ser>
        <c:ser>
          <c:idx val="3"/>
          <c:order val="3"/>
          <c:tx>
            <c:strRef>
              <c:f>I11_5!$A$8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I11_5!$B$3:$S$3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(b)</c:v>
                </c:pt>
                <c:pt idx="7">
                  <c:v>2007/08</c:v>
                </c:pt>
                <c:pt idx="8">
                  <c:v>2008/09 (c)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I11_5!$B$8:$S$8</c:f>
              <c:numCache>
                <c:formatCode>#\ ##0</c:formatCode>
                <c:ptCount val="18"/>
                <c:pt idx="0">
                  <c:v>21469</c:v>
                </c:pt>
                <c:pt idx="1">
                  <c:v>21500</c:v>
                </c:pt>
                <c:pt idx="2">
                  <c:v>21441</c:v>
                </c:pt>
                <c:pt idx="3">
                  <c:v>20484</c:v>
                </c:pt>
                <c:pt idx="4">
                  <c:v>19829</c:v>
                </c:pt>
                <c:pt idx="5">
                  <c:v>18407</c:v>
                </c:pt>
                <c:pt idx="6">
                  <c:v>17467</c:v>
                </c:pt>
                <c:pt idx="7">
                  <c:v>17981</c:v>
                </c:pt>
                <c:pt idx="8">
                  <c:v>17214</c:v>
                </c:pt>
                <c:pt idx="9">
                  <c:v>17714</c:v>
                </c:pt>
                <c:pt idx="10">
                  <c:v>18410</c:v>
                </c:pt>
                <c:pt idx="11">
                  <c:v>16799</c:v>
                </c:pt>
                <c:pt idx="12">
                  <c:v>14752</c:v>
                </c:pt>
                <c:pt idx="13">
                  <c:v>13738</c:v>
                </c:pt>
                <c:pt idx="14">
                  <c:v>12990</c:v>
                </c:pt>
                <c:pt idx="15">
                  <c:v>13621</c:v>
                </c:pt>
                <c:pt idx="16">
                  <c:v>14724</c:v>
                </c:pt>
                <c:pt idx="17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C5-40AE-9C18-786DDCA5F83C}"/>
            </c:ext>
          </c:extLst>
        </c:ser>
        <c:ser>
          <c:idx val="4"/>
          <c:order val="4"/>
          <c:tx>
            <c:strRef>
              <c:f>I11_5!$A$9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I11_5!$B$3:$S$3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(b)</c:v>
                </c:pt>
                <c:pt idx="7">
                  <c:v>2007/08</c:v>
                </c:pt>
                <c:pt idx="8">
                  <c:v>2008/09 (c)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I11_5!$B$9:$S$9</c:f>
              <c:numCache>
                <c:formatCode>#\ ##0</c:formatCode>
                <c:ptCount val="18"/>
                <c:pt idx="0">
                  <c:v>11328</c:v>
                </c:pt>
                <c:pt idx="1">
                  <c:v>11483</c:v>
                </c:pt>
                <c:pt idx="2">
                  <c:v>11331</c:v>
                </c:pt>
                <c:pt idx="3">
                  <c:v>11364</c:v>
                </c:pt>
                <c:pt idx="4">
                  <c:v>10615</c:v>
                </c:pt>
                <c:pt idx="5">
                  <c:v>10571</c:v>
                </c:pt>
                <c:pt idx="6">
                  <c:v>10807</c:v>
                </c:pt>
                <c:pt idx="7">
                  <c:v>10909</c:v>
                </c:pt>
                <c:pt idx="8">
                  <c:v>10645</c:v>
                </c:pt>
                <c:pt idx="9">
                  <c:v>10723</c:v>
                </c:pt>
                <c:pt idx="10">
                  <c:v>10896</c:v>
                </c:pt>
                <c:pt idx="11">
                  <c:v>9977</c:v>
                </c:pt>
                <c:pt idx="12">
                  <c:v>8982</c:v>
                </c:pt>
                <c:pt idx="13">
                  <c:v>8680</c:v>
                </c:pt>
                <c:pt idx="14">
                  <c:v>7902</c:v>
                </c:pt>
                <c:pt idx="15">
                  <c:v>7893</c:v>
                </c:pt>
                <c:pt idx="16">
                  <c:v>8227</c:v>
                </c:pt>
                <c:pt idx="17">
                  <c:v>8413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C5-40AE-9C18-786DDCA5F83C}"/>
            </c:ext>
          </c:extLst>
        </c:ser>
        <c:ser>
          <c:idx val="5"/>
          <c:order val="5"/>
          <c:tx>
            <c:strRef>
              <c:f>I11_5!$A$10</c:f>
              <c:strCache>
                <c:ptCount val="1"/>
                <c:pt idx="0">
                  <c:v>R. A. Açores</c:v>
                </c:pt>
              </c:strCache>
            </c:strRef>
          </c:tx>
          <c:cat>
            <c:strRef>
              <c:f>I11_5!$B$3:$S$3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(b)</c:v>
                </c:pt>
                <c:pt idx="7">
                  <c:v>2007/08</c:v>
                </c:pt>
                <c:pt idx="8">
                  <c:v>2008/09 (c)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I11_5!$B$10:$S$10</c:f>
              <c:numCache>
                <c:formatCode>#\ ##0</c:formatCode>
                <c:ptCount val="18"/>
                <c:pt idx="0">
                  <c:v>3725</c:v>
                </c:pt>
                <c:pt idx="1">
                  <c:v>3614</c:v>
                </c:pt>
                <c:pt idx="2">
                  <c:v>3663</c:v>
                </c:pt>
                <c:pt idx="3">
                  <c:v>3427</c:v>
                </c:pt>
                <c:pt idx="4">
                  <c:v>3358</c:v>
                </c:pt>
                <c:pt idx="5">
                  <c:v>3041</c:v>
                </c:pt>
                <c:pt idx="6">
                  <c:v>3193</c:v>
                </c:pt>
                <c:pt idx="7">
                  <c:v>3320</c:v>
                </c:pt>
                <c:pt idx="8">
                  <c:v>3566</c:v>
                </c:pt>
                <c:pt idx="9">
                  <c:v>3681</c:v>
                </c:pt>
                <c:pt idx="10">
                  <c:v>3874</c:v>
                </c:pt>
                <c:pt idx="11">
                  <c:v>3643</c:v>
                </c:pt>
                <c:pt idx="12">
                  <c:v>3426</c:v>
                </c:pt>
                <c:pt idx="13">
                  <c:v>3034</c:v>
                </c:pt>
                <c:pt idx="14">
                  <c:v>2910</c:v>
                </c:pt>
                <c:pt idx="15">
                  <c:v>2726</c:v>
                </c:pt>
                <c:pt idx="16">
                  <c:v>2815</c:v>
                </c:pt>
                <c:pt idx="17">
                  <c:v>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C5-40AE-9C18-786DDCA5F83C}"/>
            </c:ext>
          </c:extLst>
        </c:ser>
        <c:ser>
          <c:idx val="6"/>
          <c:order val="6"/>
          <c:tx>
            <c:strRef>
              <c:f>I11_5!$A$11</c:f>
              <c:strCache>
                <c:ptCount val="1"/>
                <c:pt idx="0">
                  <c:v>R. A. Madeira</c:v>
                </c:pt>
              </c:strCache>
            </c:strRef>
          </c:tx>
          <c:marker>
            <c:symbol val="circle"/>
            <c:size val="7"/>
          </c:marker>
          <c:cat>
            <c:strRef>
              <c:f>I11_5!$B$3:$S$3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(b)</c:v>
                </c:pt>
                <c:pt idx="7">
                  <c:v>2007/08</c:v>
                </c:pt>
                <c:pt idx="8">
                  <c:v>2008/09 (c)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I11_5!$B$11:$S$11</c:f>
              <c:numCache>
                <c:formatCode>#\ ##0</c:formatCode>
                <c:ptCount val="18"/>
                <c:pt idx="0">
                  <c:v>2900</c:v>
                </c:pt>
                <c:pt idx="1">
                  <c:v>3030</c:v>
                </c:pt>
                <c:pt idx="2">
                  <c:v>3078</c:v>
                </c:pt>
                <c:pt idx="3">
                  <c:v>3012</c:v>
                </c:pt>
                <c:pt idx="4">
                  <c:v>3202</c:v>
                </c:pt>
                <c:pt idx="5">
                  <c:v>3247</c:v>
                </c:pt>
                <c:pt idx="6">
                  <c:v>3248</c:v>
                </c:pt>
                <c:pt idx="7">
                  <c:v>3761</c:v>
                </c:pt>
                <c:pt idx="8">
                  <c:v>3636</c:v>
                </c:pt>
                <c:pt idx="9">
                  <c:v>3574</c:v>
                </c:pt>
                <c:pt idx="10">
                  <c:v>3551</c:v>
                </c:pt>
                <c:pt idx="11">
                  <c:v>3410</c:v>
                </c:pt>
                <c:pt idx="12">
                  <c:v>3098</c:v>
                </c:pt>
                <c:pt idx="13">
                  <c:v>3171</c:v>
                </c:pt>
                <c:pt idx="14">
                  <c:v>3136</c:v>
                </c:pt>
                <c:pt idx="15">
                  <c:v>3266</c:v>
                </c:pt>
                <c:pt idx="16">
                  <c:v>3250</c:v>
                </c:pt>
                <c:pt idx="17">
                  <c:v>3207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C5-40AE-9C18-786DDCA5F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81440"/>
        <c:axId val="180782976"/>
      </c:lineChart>
      <c:catAx>
        <c:axId val="18078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80782976"/>
        <c:crosses val="autoZero"/>
        <c:auto val="1"/>
        <c:lblAlgn val="ctr"/>
        <c:lblOffset val="100"/>
        <c:noMultiLvlLbl val="0"/>
      </c:catAx>
      <c:valAx>
        <c:axId val="180782976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1489955390557196E-2"/>
              <c:y val="0.30404038944673201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PT"/>
          </a:p>
        </c:txPr>
        <c:crossAx val="180781440"/>
        <c:crosses val="autoZero"/>
        <c:crossBetween val="between"/>
        <c:majorUnit val="50000"/>
      </c:valAx>
    </c:plotArea>
    <c:legend>
      <c:legendPos val="b"/>
      <c:layout>
        <c:manualLayout>
          <c:xMode val="edge"/>
          <c:yMode val="edge"/>
          <c:x val="0.14466374027103227"/>
          <c:y val="0.86209766789903952"/>
          <c:w val="0.79433083843505969"/>
          <c:h val="9.4376862489561952E-2"/>
        </c:manualLayout>
      </c:layout>
      <c:overlay val="0"/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 b="1">
          <a:latin typeface="+mn-lt"/>
        </a:defRPr>
      </a:pPr>
      <a:endParaRPr lang="pt-PT"/>
    </a:p>
  </c:txPr>
  <c:printSettings>
    <c:headerFooter/>
    <c:pageMargins b="0.75000000000000799" l="0.70000000000000062" r="0.70000000000000062" t="0.750000000000007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698501</xdr:colOff>
      <xdr:row>16</xdr:row>
      <xdr:rowOff>33868</xdr:rowOff>
    </xdr:from>
    <xdr:to>
      <xdr:col>18</xdr:col>
      <xdr:colOff>116416</xdr:colOff>
      <xdr:row>26</xdr:row>
      <xdr:rowOff>43393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45</xdr:row>
      <xdr:rowOff>70909</xdr:rowOff>
    </xdr:from>
    <xdr:to>
      <xdr:col>17</xdr:col>
      <xdr:colOff>402166</xdr:colOff>
      <xdr:row>54</xdr:row>
      <xdr:rowOff>190501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1114424</xdr:colOff>
      <xdr:row>32</xdr:row>
      <xdr:rowOff>56091</xdr:rowOff>
    </xdr:from>
    <xdr:to>
      <xdr:col>17</xdr:col>
      <xdr:colOff>409376</xdr:colOff>
      <xdr:row>41</xdr:row>
      <xdr:rowOff>211667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1114424</xdr:colOff>
      <xdr:row>58</xdr:row>
      <xdr:rowOff>26459</xdr:rowOff>
    </xdr:from>
    <xdr:to>
      <xdr:col>17</xdr:col>
      <xdr:colOff>396402</xdr:colOff>
      <xdr:row>67</xdr:row>
      <xdr:rowOff>190500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1016001</xdr:colOff>
      <xdr:row>20</xdr:row>
      <xdr:rowOff>48682</xdr:rowOff>
    </xdr:from>
    <xdr:to>
      <xdr:col>17</xdr:col>
      <xdr:colOff>127000</xdr:colOff>
      <xdr:row>31</xdr:row>
      <xdr:rowOff>63500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941917</xdr:colOff>
      <xdr:row>39</xdr:row>
      <xdr:rowOff>51858</xdr:rowOff>
    </xdr:from>
    <xdr:to>
      <xdr:col>17</xdr:col>
      <xdr:colOff>232833</xdr:colOff>
      <xdr:row>57</xdr:row>
      <xdr:rowOff>158750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465668</xdr:colOff>
      <xdr:row>11</xdr:row>
      <xdr:rowOff>47627</xdr:rowOff>
    </xdr:from>
    <xdr:to>
      <xdr:col>17</xdr:col>
      <xdr:colOff>476250</xdr:colOff>
      <xdr:row>25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349250</xdr:colOff>
      <xdr:row>23</xdr:row>
      <xdr:rowOff>76200</xdr:rowOff>
    </xdr:from>
    <xdr:to>
      <xdr:col>18</xdr:col>
      <xdr:colOff>285750</xdr:colOff>
      <xdr:row>34</xdr:row>
      <xdr:rowOff>219075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zoomScale="90" zoomScaleNormal="90" workbookViewId="0">
      <selection activeCell="A15" sqref="A15:XFD15"/>
    </sheetView>
  </sheetViews>
  <sheetFormatPr defaultColWidth="9.140625" defaultRowHeight="18" customHeight="1"/>
  <cols>
    <col min="1" max="1" width="12.28515625" style="2" customWidth="1"/>
    <col min="2" max="7" width="8.7109375" style="2" customWidth="1"/>
    <col min="8" max="8" width="9.5703125" style="2" customWidth="1"/>
    <col min="9" max="9" width="8.7109375" style="2" customWidth="1"/>
    <col min="10" max="10" width="9.5703125" style="2" customWidth="1"/>
    <col min="11" max="19" width="8.7109375" style="2" customWidth="1"/>
    <col min="20" max="16384" width="9.140625" style="2"/>
  </cols>
  <sheetData>
    <row r="1" spans="1:19" ht="18" customHeight="1">
      <c r="A1" s="74" t="s">
        <v>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8" customHeight="1">
      <c r="A2" s="44"/>
      <c r="B2" s="2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2"/>
      <c r="O2" s="1"/>
    </row>
    <row r="3" spans="1:19" s="36" customFormat="1" ht="30" customHeight="1">
      <c r="A3" s="24" t="s">
        <v>37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24</v>
      </c>
      <c r="I3" s="24" t="s">
        <v>7</v>
      </c>
      <c r="J3" s="24" t="s">
        <v>25</v>
      </c>
      <c r="K3" s="24" t="s">
        <v>8</v>
      </c>
      <c r="L3" s="24" t="s">
        <v>9</v>
      </c>
      <c r="M3" s="24" t="s">
        <v>10</v>
      </c>
      <c r="N3" s="24" t="s">
        <v>11</v>
      </c>
      <c r="O3" s="45" t="s">
        <v>38</v>
      </c>
      <c r="P3" s="45" t="s">
        <v>49</v>
      </c>
      <c r="Q3" s="45" t="s">
        <v>55</v>
      </c>
      <c r="R3" s="45" t="s">
        <v>56</v>
      </c>
      <c r="S3" s="45" t="s">
        <v>57</v>
      </c>
    </row>
    <row r="4" spans="1:19" ht="18" customHeight="1">
      <c r="A4" s="46" t="s">
        <v>39</v>
      </c>
      <c r="B4" s="42">
        <v>387703</v>
      </c>
      <c r="C4" s="42">
        <v>396601</v>
      </c>
      <c r="D4" s="42">
        <v>400831</v>
      </c>
      <c r="E4" s="42">
        <v>395063</v>
      </c>
      <c r="F4" s="42">
        <v>381231</v>
      </c>
      <c r="G4" s="42">
        <v>368571</v>
      </c>
      <c r="H4" s="42">
        <v>368982</v>
      </c>
      <c r="I4" s="42">
        <v>381728</v>
      </c>
      <c r="J4" s="42">
        <v>378834</v>
      </c>
      <c r="K4" s="42">
        <v>389841</v>
      </c>
      <c r="L4" s="42">
        <v>403445</v>
      </c>
      <c r="M4" s="42">
        <v>397337</v>
      </c>
      <c r="N4" s="42">
        <v>378453</v>
      </c>
      <c r="O4" s="42">
        <v>370996</v>
      </c>
      <c r="P4" s="42">
        <v>358450</v>
      </c>
      <c r="Q4" s="42">
        <v>358193</v>
      </c>
      <c r="R4" s="42">
        <v>361943</v>
      </c>
      <c r="S4" s="42">
        <v>372753</v>
      </c>
    </row>
    <row r="5" spans="1:19" s="15" customFormat="1" ht="11.25">
      <c r="A5" s="12" t="s">
        <v>48</v>
      </c>
      <c r="B5" s="13"/>
      <c r="C5" s="13"/>
      <c r="D5" s="13"/>
      <c r="E5" s="13"/>
      <c r="F5" s="13"/>
      <c r="G5" s="13"/>
      <c r="H5" s="13"/>
      <c r="I5" s="13"/>
      <c r="J5" s="13"/>
      <c r="K5" s="14"/>
      <c r="L5" s="14"/>
      <c r="M5" s="14"/>
      <c r="N5" s="14"/>
      <c r="O5" s="14"/>
    </row>
    <row r="6" spans="1:19" s="15" customFormat="1" ht="11.25">
      <c r="A6" s="12"/>
      <c r="B6" s="13"/>
      <c r="C6" s="13"/>
      <c r="D6" s="13"/>
      <c r="E6" s="13"/>
      <c r="F6" s="13"/>
      <c r="G6" s="13"/>
      <c r="H6" s="13"/>
      <c r="I6" s="13"/>
      <c r="J6" s="13"/>
      <c r="K6" s="14"/>
      <c r="L6" s="14"/>
      <c r="M6" s="14"/>
      <c r="N6" s="14"/>
      <c r="O6" s="14"/>
    </row>
    <row r="7" spans="1:19" s="15" customFormat="1" ht="11.25">
      <c r="A7" s="16" t="s">
        <v>19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9" s="15" customFormat="1" ht="9" customHeight="1">
      <c r="A8" s="75" t="s">
        <v>26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9" s="15" customFormat="1" ht="9" customHeigh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1:19" s="15" customFormat="1" ht="9" customHeight="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9" s="15" customFormat="1" ht="9" customHeight="1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pans="1:19" s="15" customFormat="1" ht="11.25">
      <c r="A12" s="19" t="s">
        <v>20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9" s="15" customFormat="1" ht="11.25">
      <c r="A13" s="19" t="s">
        <v>21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9" s="15" customFormat="1" ht="11.25" customHeight="1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25"/>
    </row>
    <row r="15" spans="1:19" s="15" customFormat="1" ht="11.25" customHeigh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25"/>
    </row>
    <row r="16" spans="1:19" s="15" customFormat="1" ht="11.25"/>
    <row r="17" spans="1:19" s="15" customFormat="1" ht="11.25"/>
    <row r="28" spans="1:19" ht="18" customHeight="1">
      <c r="A28" s="77" t="s">
        <v>88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</row>
  </sheetData>
  <mergeCells count="5">
    <mergeCell ref="A1:S1"/>
    <mergeCell ref="A8:O11"/>
    <mergeCell ref="A14:N14"/>
    <mergeCell ref="A15:N15"/>
    <mergeCell ref="A28:S28"/>
  </mergeCells>
  <printOptions horizontalCentered="1"/>
  <pageMargins left="0.23622047244094491" right="0.19685039370078741" top="0.6692913385826772" bottom="0.47244094488188981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zoomScale="90" zoomScaleNormal="90" zoomScalePageLayoutView="15" workbookViewId="0">
      <selection activeCell="A2" sqref="A2"/>
    </sheetView>
  </sheetViews>
  <sheetFormatPr defaultColWidth="9.140625" defaultRowHeight="18" customHeight="1"/>
  <cols>
    <col min="1" max="1" width="20.5703125" style="2" customWidth="1"/>
    <col min="2" max="14" width="9.42578125" style="2" customWidth="1"/>
    <col min="15" max="16384" width="9.140625" style="2"/>
  </cols>
  <sheetData>
    <row r="1" spans="1:19" ht="18" customHeight="1">
      <c r="A1" s="74" t="s">
        <v>70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s="23" customFormat="1" ht="18" customHeight="1">
      <c r="A2" s="5"/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9" s="23" customFormat="1" ht="24" customHeight="1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24</v>
      </c>
      <c r="I3" s="24" t="s">
        <v>7</v>
      </c>
      <c r="J3" s="24" t="s">
        <v>25</v>
      </c>
      <c r="K3" s="24" t="s">
        <v>8</v>
      </c>
      <c r="L3" s="24" t="s">
        <v>9</v>
      </c>
      <c r="M3" s="24" t="s">
        <v>10</v>
      </c>
      <c r="N3" s="24" t="s">
        <v>11</v>
      </c>
      <c r="O3" s="45" t="s">
        <v>38</v>
      </c>
      <c r="P3" s="45" t="s">
        <v>49</v>
      </c>
      <c r="Q3" s="45" t="s">
        <v>55</v>
      </c>
      <c r="R3" s="45" t="s">
        <v>56</v>
      </c>
      <c r="S3" s="45" t="s">
        <v>57</v>
      </c>
    </row>
    <row r="4" spans="1:19" ht="18" customHeight="1">
      <c r="A4" s="52" t="s">
        <v>12</v>
      </c>
      <c r="B4" s="6">
        <v>273530</v>
      </c>
      <c r="C4" s="6">
        <v>284789</v>
      </c>
      <c r="D4" s="6">
        <v>290532</v>
      </c>
      <c r="E4" s="6">
        <v>288309</v>
      </c>
      <c r="F4" s="6">
        <v>282273</v>
      </c>
      <c r="G4" s="6">
        <v>275521</v>
      </c>
      <c r="H4" s="6">
        <v>275321</v>
      </c>
      <c r="I4" s="6">
        <v>284333</v>
      </c>
      <c r="J4" s="6">
        <v>282438</v>
      </c>
      <c r="K4" s="6">
        <v>293828</v>
      </c>
      <c r="L4" s="6">
        <v>307978</v>
      </c>
      <c r="M4" s="6">
        <v>311574</v>
      </c>
      <c r="N4" s="6">
        <v>303710</v>
      </c>
      <c r="O4" s="6">
        <v>301654</v>
      </c>
      <c r="P4" s="6">
        <v>292359</v>
      </c>
      <c r="Q4" s="6">
        <v>297884</v>
      </c>
      <c r="R4" s="6">
        <v>302596</v>
      </c>
      <c r="S4" s="6">
        <v>308489</v>
      </c>
    </row>
    <row r="5" spans="1:19" ht="18" customHeight="1">
      <c r="A5" s="53" t="s">
        <v>13</v>
      </c>
      <c r="B5" s="7">
        <v>171735</v>
      </c>
      <c r="C5" s="7">
        <v>176303</v>
      </c>
      <c r="D5" s="7">
        <v>178000</v>
      </c>
      <c r="E5" s="7">
        <v>176827</v>
      </c>
      <c r="F5" s="7">
        <v>173897</v>
      </c>
      <c r="G5" s="7">
        <v>171575</v>
      </c>
      <c r="H5" s="7">
        <v>169449</v>
      </c>
      <c r="I5" s="7">
        <v>175998</v>
      </c>
      <c r="J5" s="7">
        <v>175465</v>
      </c>
      <c r="K5" s="7">
        <v>183806</v>
      </c>
      <c r="L5" s="7">
        <v>193106</v>
      </c>
      <c r="M5" s="7">
        <v>197912</v>
      </c>
      <c r="N5" s="7">
        <v>197036</v>
      </c>
      <c r="O5" s="7">
        <v>198380</v>
      </c>
      <c r="P5" s="7">
        <v>191707</v>
      </c>
      <c r="Q5" s="7">
        <v>191633</v>
      </c>
      <c r="R5" s="7">
        <v>192201</v>
      </c>
      <c r="S5" s="7">
        <v>195199</v>
      </c>
    </row>
    <row r="6" spans="1:19" ht="18" customHeight="1">
      <c r="A6" s="53" t="s">
        <v>14</v>
      </c>
      <c r="B6" s="7">
        <v>101795</v>
      </c>
      <c r="C6" s="7">
        <v>108486</v>
      </c>
      <c r="D6" s="7">
        <v>112532</v>
      </c>
      <c r="E6" s="7">
        <v>111482</v>
      </c>
      <c r="F6" s="7">
        <v>108376</v>
      </c>
      <c r="G6" s="7">
        <v>103946</v>
      </c>
      <c r="H6" s="7">
        <v>105872</v>
      </c>
      <c r="I6" s="7">
        <v>108335</v>
      </c>
      <c r="J6" s="7">
        <v>106973</v>
      </c>
      <c r="K6" s="7">
        <v>110022</v>
      </c>
      <c r="L6" s="7">
        <v>114872</v>
      </c>
      <c r="M6" s="7">
        <v>113662</v>
      </c>
      <c r="N6" s="7">
        <v>106674</v>
      </c>
      <c r="O6" s="7">
        <v>103274</v>
      </c>
      <c r="P6" s="7">
        <v>100652</v>
      </c>
      <c r="Q6" s="7">
        <v>106251</v>
      </c>
      <c r="R6" s="7">
        <v>110395</v>
      </c>
      <c r="S6" s="7">
        <v>113290</v>
      </c>
    </row>
    <row r="7" spans="1:19" ht="18" customHeight="1">
      <c r="A7" s="52" t="s">
        <v>15</v>
      </c>
      <c r="B7" s="6">
        <v>114173</v>
      </c>
      <c r="C7" s="6">
        <v>111812</v>
      </c>
      <c r="D7" s="6">
        <v>110299</v>
      </c>
      <c r="E7" s="6">
        <v>106754</v>
      </c>
      <c r="F7" s="6">
        <v>98664</v>
      </c>
      <c r="G7" s="6">
        <v>91791</v>
      </c>
      <c r="H7" s="6">
        <v>91408</v>
      </c>
      <c r="I7" s="6">
        <v>92584</v>
      </c>
      <c r="J7" s="6">
        <v>90564</v>
      </c>
      <c r="K7" s="6">
        <v>89799</v>
      </c>
      <c r="L7" s="6">
        <v>88290</v>
      </c>
      <c r="M7" s="6">
        <v>78699</v>
      </c>
      <c r="N7" s="6">
        <v>67290</v>
      </c>
      <c r="O7" s="6">
        <v>60546</v>
      </c>
      <c r="P7" s="6">
        <v>57299</v>
      </c>
      <c r="Q7" s="6">
        <v>58515</v>
      </c>
      <c r="R7" s="6">
        <v>59347</v>
      </c>
      <c r="S7" s="6">
        <v>64264</v>
      </c>
    </row>
    <row r="8" spans="1:19" ht="18" customHeight="1">
      <c r="A8" s="53" t="s">
        <v>13</v>
      </c>
      <c r="B8" s="7">
        <v>81544</v>
      </c>
      <c r="C8" s="7">
        <v>78592</v>
      </c>
      <c r="D8" s="7">
        <v>75993</v>
      </c>
      <c r="E8" s="7">
        <v>72774</v>
      </c>
      <c r="F8" s="7">
        <v>66478</v>
      </c>
      <c r="G8" s="7">
        <v>61197</v>
      </c>
      <c r="H8" s="7">
        <v>60094</v>
      </c>
      <c r="I8" s="7">
        <v>60732</v>
      </c>
      <c r="J8" s="7">
        <v>60230</v>
      </c>
      <c r="K8" s="7">
        <v>60174</v>
      </c>
      <c r="L8" s="7">
        <v>60452</v>
      </c>
      <c r="M8" s="7">
        <v>55147</v>
      </c>
      <c r="N8" s="7">
        <v>48716</v>
      </c>
      <c r="O8" s="7">
        <v>44495</v>
      </c>
      <c r="P8" s="7">
        <v>42666</v>
      </c>
      <c r="Q8" s="7">
        <v>42981</v>
      </c>
      <c r="R8" s="7">
        <v>43013</v>
      </c>
      <c r="S8" s="7">
        <v>46036</v>
      </c>
    </row>
    <row r="9" spans="1:19" ht="18" customHeight="1">
      <c r="A9" s="53" t="s">
        <v>14</v>
      </c>
      <c r="B9" s="7">
        <v>32629</v>
      </c>
      <c r="C9" s="7">
        <v>33220</v>
      </c>
      <c r="D9" s="7">
        <v>34306</v>
      </c>
      <c r="E9" s="7">
        <v>33980</v>
      </c>
      <c r="F9" s="7">
        <v>32186</v>
      </c>
      <c r="G9" s="7">
        <v>30594</v>
      </c>
      <c r="H9" s="7">
        <v>31314</v>
      </c>
      <c r="I9" s="7">
        <v>31852</v>
      </c>
      <c r="J9" s="7">
        <v>30334</v>
      </c>
      <c r="K9" s="7">
        <v>29625</v>
      </c>
      <c r="L9" s="7">
        <v>27838</v>
      </c>
      <c r="M9" s="7">
        <v>23552</v>
      </c>
      <c r="N9" s="7">
        <v>18574</v>
      </c>
      <c r="O9" s="7">
        <v>16051</v>
      </c>
      <c r="P9" s="7">
        <v>14633</v>
      </c>
      <c r="Q9" s="7">
        <v>15534</v>
      </c>
      <c r="R9" s="7">
        <v>16334</v>
      </c>
      <c r="S9" s="7">
        <v>18228</v>
      </c>
    </row>
    <row r="10" spans="1:19" ht="18" customHeight="1">
      <c r="A10" s="51" t="s">
        <v>16</v>
      </c>
      <c r="B10" s="8">
        <v>387703</v>
      </c>
      <c r="C10" s="8">
        <v>396601</v>
      </c>
      <c r="D10" s="8">
        <v>400831</v>
      </c>
      <c r="E10" s="8">
        <v>395063</v>
      </c>
      <c r="F10" s="8">
        <v>380937</v>
      </c>
      <c r="G10" s="8">
        <v>367312</v>
      </c>
      <c r="H10" s="8">
        <v>366729</v>
      </c>
      <c r="I10" s="8">
        <v>376917</v>
      </c>
      <c r="J10" s="8">
        <v>373002</v>
      </c>
      <c r="K10" s="8">
        <v>383627</v>
      </c>
      <c r="L10" s="8">
        <v>396268</v>
      </c>
      <c r="M10" s="8">
        <v>390273</v>
      </c>
      <c r="N10" s="8">
        <v>371000</v>
      </c>
      <c r="O10" s="8">
        <v>362200</v>
      </c>
      <c r="P10" s="8">
        <v>349658</v>
      </c>
      <c r="Q10" s="8">
        <v>356399</v>
      </c>
      <c r="R10" s="8">
        <v>361943</v>
      </c>
      <c r="S10" s="8">
        <v>372753</v>
      </c>
    </row>
    <row r="11" spans="1:19" ht="18" customHeight="1">
      <c r="A11" s="52" t="s">
        <v>12</v>
      </c>
      <c r="B11" s="9" t="s">
        <v>17</v>
      </c>
      <c r="C11" s="9" t="s">
        <v>17</v>
      </c>
      <c r="D11" s="9" t="s">
        <v>17</v>
      </c>
      <c r="E11" s="9" t="s">
        <v>17</v>
      </c>
      <c r="F11" s="6">
        <v>277</v>
      </c>
      <c r="G11" s="6">
        <v>1017</v>
      </c>
      <c r="H11" s="6">
        <v>1913</v>
      </c>
      <c r="I11" s="6">
        <v>4359</v>
      </c>
      <c r="J11" s="6">
        <v>5149</v>
      </c>
      <c r="K11" s="6">
        <v>5244</v>
      </c>
      <c r="L11" s="6">
        <v>6054</v>
      </c>
      <c r="M11" s="6">
        <v>6014</v>
      </c>
      <c r="N11" s="6">
        <v>6191</v>
      </c>
      <c r="O11" s="6">
        <v>7181</v>
      </c>
      <c r="P11" s="6">
        <v>6723</v>
      </c>
      <c r="Q11" s="6">
        <v>1655</v>
      </c>
      <c r="R11" s="9" t="s">
        <v>17</v>
      </c>
      <c r="S11" s="9" t="s">
        <v>17</v>
      </c>
    </row>
    <row r="12" spans="1:19" ht="18" customHeight="1">
      <c r="A12" s="53" t="s">
        <v>13</v>
      </c>
      <c r="B12" s="10" t="s">
        <v>17</v>
      </c>
      <c r="C12" s="10" t="s">
        <v>17</v>
      </c>
      <c r="D12" s="10" t="s">
        <v>17</v>
      </c>
      <c r="E12" s="10" t="s">
        <v>17</v>
      </c>
      <c r="F12" s="7">
        <v>217</v>
      </c>
      <c r="G12" s="7">
        <v>546</v>
      </c>
      <c r="H12" s="7">
        <v>118</v>
      </c>
      <c r="I12" s="7">
        <v>59</v>
      </c>
      <c r="J12" s="7">
        <v>223</v>
      </c>
      <c r="K12" s="7">
        <v>438</v>
      </c>
      <c r="L12" s="7">
        <v>527</v>
      </c>
      <c r="M12" s="7">
        <v>355</v>
      </c>
      <c r="N12" s="7">
        <v>337</v>
      </c>
      <c r="O12" s="7">
        <v>268</v>
      </c>
      <c r="P12" s="7">
        <v>120</v>
      </c>
      <c r="Q12" s="7">
        <v>5</v>
      </c>
      <c r="R12" s="10" t="s">
        <v>17</v>
      </c>
      <c r="S12" s="10" t="s">
        <v>17</v>
      </c>
    </row>
    <row r="13" spans="1:19" ht="18" customHeight="1">
      <c r="A13" s="53" t="s">
        <v>14</v>
      </c>
      <c r="B13" s="10" t="s">
        <v>17</v>
      </c>
      <c r="C13" s="10" t="s">
        <v>17</v>
      </c>
      <c r="D13" s="10" t="s">
        <v>17</v>
      </c>
      <c r="E13" s="10" t="s">
        <v>17</v>
      </c>
      <c r="F13" s="7">
        <v>60</v>
      </c>
      <c r="G13" s="7">
        <v>471</v>
      </c>
      <c r="H13" s="7">
        <v>1795</v>
      </c>
      <c r="I13" s="7">
        <v>4300</v>
      </c>
      <c r="J13" s="7">
        <v>4926</v>
      </c>
      <c r="K13" s="7">
        <v>4806</v>
      </c>
      <c r="L13" s="7">
        <v>5527</v>
      </c>
      <c r="M13" s="7">
        <v>5659</v>
      </c>
      <c r="N13" s="7">
        <v>5854</v>
      </c>
      <c r="O13" s="7">
        <v>6913</v>
      </c>
      <c r="P13" s="7">
        <v>6603</v>
      </c>
      <c r="Q13" s="7">
        <v>1650</v>
      </c>
      <c r="R13" s="10" t="s">
        <v>17</v>
      </c>
      <c r="S13" s="10" t="s">
        <v>17</v>
      </c>
    </row>
    <row r="14" spans="1:19" ht="18" customHeight="1">
      <c r="A14" s="52" t="s">
        <v>15</v>
      </c>
      <c r="B14" s="9" t="s">
        <v>17</v>
      </c>
      <c r="C14" s="9" t="s">
        <v>17</v>
      </c>
      <c r="D14" s="9" t="s">
        <v>17</v>
      </c>
      <c r="E14" s="9" t="s">
        <v>17</v>
      </c>
      <c r="F14" s="6">
        <v>17</v>
      </c>
      <c r="G14" s="6">
        <v>242</v>
      </c>
      <c r="H14" s="6">
        <v>340</v>
      </c>
      <c r="I14" s="6">
        <v>452</v>
      </c>
      <c r="J14" s="6">
        <v>683</v>
      </c>
      <c r="K14" s="6">
        <v>970</v>
      </c>
      <c r="L14" s="6">
        <v>1123</v>
      </c>
      <c r="M14" s="6">
        <v>1050</v>
      </c>
      <c r="N14" s="6">
        <v>1262</v>
      </c>
      <c r="O14" s="6">
        <v>1615</v>
      </c>
      <c r="P14" s="6">
        <v>2069</v>
      </c>
      <c r="Q14" s="6">
        <v>139</v>
      </c>
      <c r="R14" s="9" t="s">
        <v>17</v>
      </c>
      <c r="S14" s="9" t="s">
        <v>17</v>
      </c>
    </row>
    <row r="15" spans="1:19" ht="18" customHeight="1">
      <c r="A15" s="53" t="s">
        <v>13</v>
      </c>
      <c r="B15" s="10" t="s">
        <v>17</v>
      </c>
      <c r="C15" s="10" t="s">
        <v>17</v>
      </c>
      <c r="D15" s="10" t="s">
        <v>17</v>
      </c>
      <c r="E15" s="10" t="s">
        <v>17</v>
      </c>
      <c r="F15" s="7">
        <v>0</v>
      </c>
      <c r="G15" s="7">
        <v>211</v>
      </c>
      <c r="H15" s="7">
        <v>326</v>
      </c>
      <c r="I15" s="7">
        <v>430</v>
      </c>
      <c r="J15" s="7">
        <v>590</v>
      </c>
      <c r="K15" s="7">
        <v>773</v>
      </c>
      <c r="L15" s="7">
        <v>884</v>
      </c>
      <c r="M15" s="7">
        <v>935</v>
      </c>
      <c r="N15" s="7">
        <v>1110</v>
      </c>
      <c r="O15" s="7">
        <v>1061</v>
      </c>
      <c r="P15" s="7">
        <v>1447</v>
      </c>
      <c r="Q15" s="7">
        <v>46</v>
      </c>
      <c r="R15" s="10" t="s">
        <v>17</v>
      </c>
      <c r="S15" s="10" t="s">
        <v>17</v>
      </c>
    </row>
    <row r="16" spans="1:19" ht="18" customHeight="1">
      <c r="A16" s="53" t="s">
        <v>14</v>
      </c>
      <c r="B16" s="10" t="s">
        <v>17</v>
      </c>
      <c r="C16" s="10" t="s">
        <v>17</v>
      </c>
      <c r="D16" s="10" t="s">
        <v>17</v>
      </c>
      <c r="E16" s="10" t="s">
        <v>17</v>
      </c>
      <c r="F16" s="7">
        <v>17</v>
      </c>
      <c r="G16" s="7">
        <v>31</v>
      </c>
      <c r="H16" s="7">
        <v>14</v>
      </c>
      <c r="I16" s="7">
        <v>22</v>
      </c>
      <c r="J16" s="7">
        <v>93</v>
      </c>
      <c r="K16" s="7">
        <v>197</v>
      </c>
      <c r="L16" s="7">
        <v>239</v>
      </c>
      <c r="M16" s="7">
        <v>115</v>
      </c>
      <c r="N16" s="7">
        <v>152</v>
      </c>
      <c r="O16" s="7">
        <v>554</v>
      </c>
      <c r="P16" s="7">
        <v>622</v>
      </c>
      <c r="Q16" s="7">
        <v>93</v>
      </c>
      <c r="R16" s="10" t="s">
        <v>17</v>
      </c>
      <c r="S16" s="10" t="s">
        <v>17</v>
      </c>
    </row>
    <row r="17" spans="1:19" ht="22.5" customHeight="1">
      <c r="A17" s="57" t="s">
        <v>18</v>
      </c>
      <c r="B17" s="11" t="s">
        <v>17</v>
      </c>
      <c r="C17" s="11" t="s">
        <v>17</v>
      </c>
      <c r="D17" s="11" t="s">
        <v>17</v>
      </c>
      <c r="E17" s="11" t="s">
        <v>17</v>
      </c>
      <c r="F17" s="8">
        <v>294</v>
      </c>
      <c r="G17" s="8">
        <v>1259</v>
      </c>
      <c r="H17" s="8">
        <v>2253</v>
      </c>
      <c r="I17" s="8">
        <v>4811</v>
      </c>
      <c r="J17" s="8">
        <v>5832</v>
      </c>
      <c r="K17" s="8">
        <v>6214</v>
      </c>
      <c r="L17" s="8">
        <v>7177</v>
      </c>
      <c r="M17" s="8">
        <v>7064</v>
      </c>
      <c r="N17" s="8">
        <v>7453</v>
      </c>
      <c r="O17" s="8">
        <v>8796</v>
      </c>
      <c r="P17" s="8">
        <v>8792</v>
      </c>
      <c r="Q17" s="8">
        <v>1794</v>
      </c>
      <c r="R17" s="11" t="s">
        <v>17</v>
      </c>
      <c r="S17" s="11" t="s">
        <v>17</v>
      </c>
    </row>
    <row r="18" spans="1:19" ht="18" customHeight="1">
      <c r="A18" s="4" t="s">
        <v>27</v>
      </c>
      <c r="B18" s="8">
        <v>387703</v>
      </c>
      <c r="C18" s="8">
        <v>396601</v>
      </c>
      <c r="D18" s="8">
        <v>400831</v>
      </c>
      <c r="E18" s="8">
        <v>395063</v>
      </c>
      <c r="F18" s="8">
        <v>381231</v>
      </c>
      <c r="G18" s="8">
        <v>368571</v>
      </c>
      <c r="H18" s="8">
        <v>368982</v>
      </c>
      <c r="I18" s="8">
        <v>381728</v>
      </c>
      <c r="J18" s="8">
        <v>378834</v>
      </c>
      <c r="K18" s="8">
        <v>389841</v>
      </c>
      <c r="L18" s="8">
        <v>403445</v>
      </c>
      <c r="M18" s="8">
        <v>397337</v>
      </c>
      <c r="N18" s="8">
        <v>378453</v>
      </c>
      <c r="O18" s="8">
        <v>370996</v>
      </c>
      <c r="P18" s="8">
        <v>358450</v>
      </c>
      <c r="Q18" s="8">
        <v>358193</v>
      </c>
      <c r="R18" s="8">
        <v>361943</v>
      </c>
      <c r="S18" s="8">
        <v>372753</v>
      </c>
    </row>
    <row r="19" spans="1:19" s="15" customFormat="1" ht="11.25">
      <c r="A19" s="12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4"/>
      <c r="L19" s="14"/>
      <c r="M19" s="14"/>
      <c r="N19" s="14"/>
    </row>
    <row r="20" spans="1:19" s="15" customFormat="1" ht="11.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4"/>
      <c r="L20" s="14"/>
      <c r="M20" s="14"/>
      <c r="N20" s="14"/>
    </row>
    <row r="21" spans="1:19" s="15" customFormat="1" ht="11.25">
      <c r="A21" s="16" t="s">
        <v>19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9" s="15" customFormat="1" ht="9" customHeight="1">
      <c r="A22" s="75" t="s">
        <v>26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1:19" s="15" customFormat="1" ht="9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1:19" s="15" customFormat="1" ht="9" customHeight="1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1:19" s="15" customFormat="1" ht="9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1:19" s="15" customFormat="1" ht="11.25">
      <c r="A26" s="19" t="s">
        <v>20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9" s="15" customFormat="1" ht="11.25">
      <c r="A27" s="19" t="s">
        <v>21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9" s="15" customFormat="1" ht="11.25" customHeight="1">
      <c r="A28" s="76" t="s">
        <v>22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9" s="15" customFormat="1" ht="11.25" customHeight="1">
      <c r="A29" s="76" t="s">
        <v>23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</row>
    <row r="32" spans="1:19" ht="18" customHeight="1">
      <c r="A32" s="78" t="s">
        <v>40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</row>
    <row r="45" spans="1:19" ht="18" customHeight="1">
      <c r="A45" s="78" t="s">
        <v>41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58" spans="1:19" ht="18" customHeight="1">
      <c r="A58" s="78" t="s">
        <v>42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</row>
    <row r="69" spans="1:19" ht="18" customHeight="1">
      <c r="A69" s="77" t="s">
        <v>88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</row>
  </sheetData>
  <mergeCells count="8">
    <mergeCell ref="A58:S58"/>
    <mergeCell ref="A69:S69"/>
    <mergeCell ref="A1:S1"/>
    <mergeCell ref="A22:O25"/>
    <mergeCell ref="A28:N28"/>
    <mergeCell ref="A29:N29"/>
    <mergeCell ref="A32:S32"/>
    <mergeCell ref="A45:S45"/>
  </mergeCells>
  <printOptions horizontalCentered="1"/>
  <pageMargins left="0.70866141732283472" right="0.70866141732283472" top="0.6692913385826772" bottom="0.47244094488188981" header="0.31496062992125984" footer="0.31496062992125984"/>
  <pageSetup paperSize="8" orientation="landscape" r:id="rId1"/>
  <rowBreaks count="1" manualBreakCount="1">
    <brk id="44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90" zoomScaleNormal="90" workbookViewId="0">
      <selection activeCell="A2" sqref="A2"/>
    </sheetView>
  </sheetViews>
  <sheetFormatPr defaultColWidth="9.140625" defaultRowHeight="18" customHeight="1"/>
  <cols>
    <col min="1" max="1" width="23" style="2" customWidth="1"/>
    <col min="2" max="7" width="8.5703125" style="2" customWidth="1"/>
    <col min="8" max="8" width="10.42578125" style="2" bestFit="1" customWidth="1"/>
    <col min="9" max="9" width="8.5703125" style="2" customWidth="1"/>
    <col min="10" max="10" width="10.28515625" style="2" bestFit="1" customWidth="1"/>
    <col min="11" max="19" width="8.5703125" style="2" customWidth="1"/>
    <col min="20" max="16384" width="9.140625" style="2"/>
  </cols>
  <sheetData>
    <row r="1" spans="1:19" ht="18" customHeight="1">
      <c r="A1" s="79" t="s">
        <v>69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s="23" customFormat="1" ht="18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2"/>
    </row>
    <row r="3" spans="1:19" s="23" customFormat="1" ht="24" customHeight="1">
      <c r="A3" s="24" t="s">
        <v>28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24</v>
      </c>
      <c r="I3" s="24" t="s">
        <v>7</v>
      </c>
      <c r="J3" s="24" t="s">
        <v>25</v>
      </c>
      <c r="K3" s="24" t="s">
        <v>8</v>
      </c>
      <c r="L3" s="24" t="s">
        <v>9</v>
      </c>
      <c r="M3" s="24" t="s">
        <v>10</v>
      </c>
      <c r="N3" s="24" t="s">
        <v>11</v>
      </c>
      <c r="O3" s="24" t="s">
        <v>38</v>
      </c>
      <c r="P3" s="45" t="s">
        <v>49</v>
      </c>
      <c r="Q3" s="45" t="s">
        <v>55</v>
      </c>
      <c r="R3" s="45" t="s">
        <v>56</v>
      </c>
      <c r="S3" s="45" t="s">
        <v>57</v>
      </c>
    </row>
    <row r="4" spans="1:19" ht="18" customHeight="1">
      <c r="A4" s="3" t="s">
        <v>29</v>
      </c>
      <c r="B4" s="7">
        <v>166661</v>
      </c>
      <c r="C4" s="7">
        <v>170488</v>
      </c>
      <c r="D4" s="7">
        <v>173971</v>
      </c>
      <c r="E4" s="7">
        <v>173567</v>
      </c>
      <c r="F4" s="7">
        <v>168884</v>
      </c>
      <c r="G4" s="7">
        <v>164520</v>
      </c>
      <c r="H4" s="7">
        <v>168821</v>
      </c>
      <c r="I4" s="7">
        <v>175177</v>
      </c>
      <c r="J4" s="7">
        <v>174000</v>
      </c>
      <c r="K4" s="7">
        <v>179151</v>
      </c>
      <c r="L4" s="7">
        <v>184627</v>
      </c>
      <c r="M4" s="7">
        <v>181515</v>
      </c>
      <c r="N4" s="7">
        <v>173745</v>
      </c>
      <c r="O4" s="7">
        <v>168252</v>
      </c>
      <c r="P4" s="7">
        <v>162323</v>
      </c>
      <c r="Q4" s="7">
        <v>166117</v>
      </c>
      <c r="R4" s="7">
        <v>167919</v>
      </c>
      <c r="S4" s="7">
        <v>172235</v>
      </c>
    </row>
    <row r="5" spans="1:19" ht="18" customHeight="1">
      <c r="A5" s="3" t="s">
        <v>30</v>
      </c>
      <c r="B5" s="7">
        <v>221042</v>
      </c>
      <c r="C5" s="7">
        <v>226113</v>
      </c>
      <c r="D5" s="7">
        <v>226860</v>
      </c>
      <c r="E5" s="7">
        <v>221496</v>
      </c>
      <c r="F5" s="7">
        <v>212053</v>
      </c>
      <c r="G5" s="7">
        <v>202792</v>
      </c>
      <c r="H5" s="7">
        <v>197908</v>
      </c>
      <c r="I5" s="7">
        <v>201740</v>
      </c>
      <c r="J5" s="7">
        <v>199002</v>
      </c>
      <c r="K5" s="7">
        <v>204476</v>
      </c>
      <c r="L5" s="7">
        <v>211641</v>
      </c>
      <c r="M5" s="7">
        <v>208758</v>
      </c>
      <c r="N5" s="7">
        <v>197255</v>
      </c>
      <c r="O5" s="7">
        <v>193948</v>
      </c>
      <c r="P5" s="7">
        <v>187335</v>
      </c>
      <c r="Q5" s="7">
        <v>190282</v>
      </c>
      <c r="R5" s="7">
        <v>194024</v>
      </c>
      <c r="S5" s="7">
        <v>200518</v>
      </c>
    </row>
    <row r="6" spans="1:19" ht="18" customHeight="1">
      <c r="A6" s="4" t="s">
        <v>16</v>
      </c>
      <c r="B6" s="8">
        <v>387703</v>
      </c>
      <c r="C6" s="8">
        <v>396601</v>
      </c>
      <c r="D6" s="8">
        <v>400831</v>
      </c>
      <c r="E6" s="8">
        <v>395063</v>
      </c>
      <c r="F6" s="8">
        <v>380937</v>
      </c>
      <c r="G6" s="8">
        <v>367312</v>
      </c>
      <c r="H6" s="8">
        <v>366729</v>
      </c>
      <c r="I6" s="8">
        <v>376917</v>
      </c>
      <c r="J6" s="8">
        <v>373002</v>
      </c>
      <c r="K6" s="8">
        <v>383627</v>
      </c>
      <c r="L6" s="8">
        <v>396268</v>
      </c>
      <c r="M6" s="8">
        <v>390273</v>
      </c>
      <c r="N6" s="8">
        <v>371000</v>
      </c>
      <c r="O6" s="8">
        <v>362200</v>
      </c>
      <c r="P6" s="8">
        <v>349658</v>
      </c>
      <c r="Q6" s="8">
        <v>356399</v>
      </c>
      <c r="R6" s="8">
        <v>361943</v>
      </c>
      <c r="S6" s="8">
        <v>372753</v>
      </c>
    </row>
    <row r="7" spans="1:19" ht="18" customHeight="1">
      <c r="A7" s="3" t="s">
        <v>29</v>
      </c>
      <c r="B7" s="10" t="s">
        <v>17</v>
      </c>
      <c r="C7" s="10" t="s">
        <v>17</v>
      </c>
      <c r="D7" s="10" t="s">
        <v>17</v>
      </c>
      <c r="E7" s="10" t="s">
        <v>17</v>
      </c>
      <c r="F7" s="7">
        <v>198</v>
      </c>
      <c r="G7" s="7">
        <v>920</v>
      </c>
      <c r="H7" s="7">
        <v>1538</v>
      </c>
      <c r="I7" s="7">
        <v>3349</v>
      </c>
      <c r="J7" s="7">
        <v>4049</v>
      </c>
      <c r="K7" s="7">
        <v>4246</v>
      </c>
      <c r="L7" s="7">
        <v>4721</v>
      </c>
      <c r="M7" s="7">
        <v>4642</v>
      </c>
      <c r="N7" s="7">
        <v>4889</v>
      </c>
      <c r="O7" s="7">
        <v>5696</v>
      </c>
      <c r="P7" s="7">
        <v>5611</v>
      </c>
      <c r="Q7" s="7">
        <v>1195</v>
      </c>
      <c r="R7" s="10" t="s">
        <v>17</v>
      </c>
      <c r="S7" s="10" t="s">
        <v>17</v>
      </c>
    </row>
    <row r="8" spans="1:19" ht="18" customHeight="1">
      <c r="A8" s="3" t="s">
        <v>30</v>
      </c>
      <c r="B8" s="10" t="s">
        <v>17</v>
      </c>
      <c r="C8" s="10" t="s">
        <v>17</v>
      </c>
      <c r="D8" s="10" t="s">
        <v>17</v>
      </c>
      <c r="E8" s="10" t="s">
        <v>17</v>
      </c>
      <c r="F8" s="7">
        <v>96</v>
      </c>
      <c r="G8" s="7">
        <v>339</v>
      </c>
      <c r="H8" s="7">
        <v>715</v>
      </c>
      <c r="I8" s="7">
        <v>1462</v>
      </c>
      <c r="J8" s="7">
        <v>1783</v>
      </c>
      <c r="K8" s="7">
        <v>1968</v>
      </c>
      <c r="L8" s="7">
        <v>2456</v>
      </c>
      <c r="M8" s="7">
        <v>2422</v>
      </c>
      <c r="N8" s="7">
        <v>2564</v>
      </c>
      <c r="O8" s="7">
        <v>3100</v>
      </c>
      <c r="P8" s="7">
        <v>3181</v>
      </c>
      <c r="Q8" s="7">
        <v>599</v>
      </c>
      <c r="R8" s="10" t="s">
        <v>17</v>
      </c>
      <c r="S8" s="10" t="s">
        <v>17</v>
      </c>
    </row>
    <row r="9" spans="1:19" ht="25.5">
      <c r="A9" s="58" t="s">
        <v>18</v>
      </c>
      <c r="B9" s="11" t="s">
        <v>17</v>
      </c>
      <c r="C9" s="11" t="s">
        <v>17</v>
      </c>
      <c r="D9" s="11" t="s">
        <v>17</v>
      </c>
      <c r="E9" s="11" t="s">
        <v>17</v>
      </c>
      <c r="F9" s="8">
        <v>294</v>
      </c>
      <c r="G9" s="8">
        <v>1259</v>
      </c>
      <c r="H9" s="8">
        <v>2253</v>
      </c>
      <c r="I9" s="8">
        <v>4811</v>
      </c>
      <c r="J9" s="8">
        <v>5832</v>
      </c>
      <c r="K9" s="8">
        <v>6214</v>
      </c>
      <c r="L9" s="8">
        <v>7177</v>
      </c>
      <c r="M9" s="8">
        <v>7064</v>
      </c>
      <c r="N9" s="8">
        <v>7453</v>
      </c>
      <c r="O9" s="8">
        <v>8796</v>
      </c>
      <c r="P9" s="8">
        <v>8792</v>
      </c>
      <c r="Q9" s="8">
        <v>1794</v>
      </c>
      <c r="R9" s="11" t="s">
        <v>17</v>
      </c>
      <c r="S9" s="11" t="s">
        <v>17</v>
      </c>
    </row>
    <row r="10" spans="1:19" ht="18" customHeight="1">
      <c r="A10" s="4" t="s">
        <v>27</v>
      </c>
      <c r="B10" s="8">
        <v>387703</v>
      </c>
      <c r="C10" s="8">
        <v>396601</v>
      </c>
      <c r="D10" s="8">
        <v>400831</v>
      </c>
      <c r="E10" s="8">
        <v>395063</v>
      </c>
      <c r="F10" s="8">
        <v>381231</v>
      </c>
      <c r="G10" s="8">
        <v>368571</v>
      </c>
      <c r="H10" s="8">
        <v>368982</v>
      </c>
      <c r="I10" s="8">
        <v>381728</v>
      </c>
      <c r="J10" s="8">
        <v>378834</v>
      </c>
      <c r="K10" s="8">
        <v>389841</v>
      </c>
      <c r="L10" s="8">
        <v>403445</v>
      </c>
      <c r="M10" s="8">
        <v>397337</v>
      </c>
      <c r="N10" s="8">
        <v>378453</v>
      </c>
      <c r="O10" s="8">
        <v>370996</v>
      </c>
      <c r="P10" s="8">
        <v>358450</v>
      </c>
      <c r="Q10" s="8">
        <v>358193</v>
      </c>
      <c r="R10" s="8">
        <v>361943</v>
      </c>
      <c r="S10" s="8">
        <v>372753</v>
      </c>
    </row>
    <row r="11" spans="1:19" s="15" customFormat="1" ht="11.25">
      <c r="A11" s="12" t="s">
        <v>48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9" s="15" customFormat="1" ht="11.25">
      <c r="A12" s="29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9" s="15" customFormat="1" ht="11.25">
      <c r="A13" s="16" t="s">
        <v>31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9" s="15" customFormat="1" ht="18" customHeight="1">
      <c r="A14" s="75" t="s">
        <v>26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</row>
    <row r="15" spans="1:19" s="15" customFormat="1" ht="19.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</row>
    <row r="16" spans="1:19" s="15" customFormat="1" ht="11.25">
      <c r="A16" s="19" t="s">
        <v>20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9" s="15" customFormat="1" ht="11.25">
      <c r="A17" s="19" t="s">
        <v>21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9" s="15" customFormat="1" ht="11.25">
      <c r="A18" s="19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9" s="15" customFormat="1" ht="11.25">
      <c r="A19" s="19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9" ht="18" customHeight="1">
      <c r="A20" s="78" t="s">
        <v>43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</row>
    <row r="33" spans="1:19" ht="18" customHeight="1">
      <c r="A33" s="77" t="s">
        <v>88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</row>
  </sheetData>
  <mergeCells count="4">
    <mergeCell ref="A1:S1"/>
    <mergeCell ref="A14:R15"/>
    <mergeCell ref="A20:S20"/>
    <mergeCell ref="A33:S33"/>
  </mergeCells>
  <printOptions horizontalCentered="1"/>
  <pageMargins left="0.70866141732283472" right="0.70866141732283472" top="0.6692913385826772" bottom="0.47244094488188981" header="0.31496062992125984" footer="0.31496062992125984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zoomScale="90" zoomScaleNormal="90" workbookViewId="0">
      <selection activeCell="A2" sqref="A2"/>
    </sheetView>
  </sheetViews>
  <sheetFormatPr defaultColWidth="9.140625" defaultRowHeight="18" customHeight="1"/>
  <cols>
    <col min="1" max="1" width="34.28515625" style="2" customWidth="1"/>
    <col min="2" max="19" width="8.7109375" style="2" customWidth="1"/>
    <col min="20" max="16384" width="9.140625" style="2"/>
  </cols>
  <sheetData>
    <row r="1" spans="1:19" ht="18" customHeight="1">
      <c r="A1" s="79" t="s">
        <v>58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s="23" customFormat="1" ht="18" customHeight="1">
      <c r="A2" s="20"/>
      <c r="B2" s="20"/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22"/>
    </row>
    <row r="3" spans="1:19" s="23" customFormat="1" ht="24" customHeight="1">
      <c r="A3" s="24" t="s">
        <v>32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24</v>
      </c>
      <c r="I3" s="24" t="s">
        <v>7</v>
      </c>
      <c r="J3" s="24" t="s">
        <v>25</v>
      </c>
      <c r="K3" s="24" t="s">
        <v>8</v>
      </c>
      <c r="L3" s="24" t="s">
        <v>9</v>
      </c>
      <c r="M3" s="24" t="s">
        <v>10</v>
      </c>
      <c r="N3" s="24" t="s">
        <v>11</v>
      </c>
      <c r="O3" s="24" t="s">
        <v>38</v>
      </c>
      <c r="P3" s="45" t="s">
        <v>49</v>
      </c>
      <c r="Q3" s="45" t="s">
        <v>55</v>
      </c>
      <c r="R3" s="45" t="s">
        <v>56</v>
      </c>
      <c r="S3" s="45" t="s">
        <v>57</v>
      </c>
    </row>
    <row r="4" spans="1:19" ht="21.95" customHeight="1">
      <c r="A4" s="50" t="s">
        <v>33</v>
      </c>
      <c r="B4" s="7">
        <v>51128</v>
      </c>
      <c r="C4" s="7">
        <v>51224</v>
      </c>
      <c r="D4" s="7">
        <v>47337</v>
      </c>
      <c r="E4" s="7">
        <v>40060</v>
      </c>
      <c r="F4" s="7">
        <v>32905</v>
      </c>
      <c r="G4" s="7">
        <v>26253</v>
      </c>
      <c r="H4" s="7">
        <v>21381</v>
      </c>
      <c r="I4" s="7">
        <v>19361</v>
      </c>
      <c r="J4" s="7">
        <v>18553</v>
      </c>
      <c r="K4" s="7">
        <v>20750</v>
      </c>
      <c r="L4" s="7">
        <v>22262</v>
      </c>
      <c r="M4" s="7">
        <v>22374</v>
      </c>
      <c r="N4" s="7">
        <v>19275</v>
      </c>
      <c r="O4" s="7">
        <v>17208</v>
      </c>
      <c r="P4" s="7">
        <v>15049</v>
      </c>
      <c r="Q4" s="7">
        <v>13969</v>
      </c>
      <c r="R4" s="7">
        <v>13603</v>
      </c>
      <c r="S4" s="7">
        <v>13084</v>
      </c>
    </row>
    <row r="5" spans="1:19" ht="21.95" customHeight="1">
      <c r="A5" s="50" t="s">
        <v>59</v>
      </c>
      <c r="B5" s="7">
        <v>35016</v>
      </c>
      <c r="C5" s="7">
        <v>34872</v>
      </c>
      <c r="D5" s="7">
        <v>34256</v>
      </c>
      <c r="E5" s="7">
        <v>33841</v>
      </c>
      <c r="F5" s="7">
        <v>32716</v>
      </c>
      <c r="G5" s="7">
        <v>31606</v>
      </c>
      <c r="H5" s="7">
        <v>31086</v>
      </c>
      <c r="I5" s="7">
        <v>32821</v>
      </c>
      <c r="J5" s="7">
        <v>32170</v>
      </c>
      <c r="K5" s="7">
        <v>34187</v>
      </c>
      <c r="L5" s="7">
        <v>36789</v>
      </c>
      <c r="M5" s="7">
        <v>37271</v>
      </c>
      <c r="N5" s="7">
        <v>35846</v>
      </c>
      <c r="O5" s="7">
        <v>35492</v>
      </c>
      <c r="P5" s="7">
        <v>35375</v>
      </c>
      <c r="Q5" s="7">
        <v>36285</v>
      </c>
      <c r="R5" s="7">
        <v>37558</v>
      </c>
      <c r="S5" s="7">
        <v>38995</v>
      </c>
    </row>
    <row r="6" spans="1:19" ht="21.95" customHeight="1">
      <c r="A6" s="50" t="s">
        <v>60</v>
      </c>
      <c r="B6" s="7">
        <v>44365</v>
      </c>
      <c r="C6" s="7">
        <v>45963</v>
      </c>
      <c r="D6" s="7">
        <v>47249</v>
      </c>
      <c r="E6" s="7">
        <v>45884</v>
      </c>
      <c r="F6" s="7">
        <v>45319</v>
      </c>
      <c r="G6" s="7">
        <v>44375</v>
      </c>
      <c r="H6" s="7">
        <v>44149</v>
      </c>
      <c r="I6" s="7">
        <v>44482</v>
      </c>
      <c r="J6" s="7">
        <v>43047</v>
      </c>
      <c r="K6" s="7">
        <v>43353</v>
      </c>
      <c r="L6" s="7">
        <v>44592</v>
      </c>
      <c r="M6" s="7">
        <v>43043</v>
      </c>
      <c r="N6" s="7">
        <v>40262</v>
      </c>
      <c r="O6" s="7">
        <v>39840</v>
      </c>
      <c r="P6" s="7">
        <v>38598</v>
      </c>
      <c r="Q6" s="7">
        <v>38082</v>
      </c>
      <c r="R6" s="7">
        <v>39132</v>
      </c>
      <c r="S6" s="7">
        <v>40280</v>
      </c>
    </row>
    <row r="7" spans="1:19" ht="21.95" customHeight="1">
      <c r="A7" s="50" t="s">
        <v>61</v>
      </c>
      <c r="B7" s="7">
        <v>82678</v>
      </c>
      <c r="C7" s="7">
        <v>80508</v>
      </c>
      <c r="D7" s="7">
        <v>79451</v>
      </c>
      <c r="E7" s="7">
        <v>78189</v>
      </c>
      <c r="F7" s="7">
        <v>74083</v>
      </c>
      <c r="G7" s="7">
        <v>71322</v>
      </c>
      <c r="H7" s="7">
        <v>73060</v>
      </c>
      <c r="I7" s="7">
        <v>75923</v>
      </c>
      <c r="J7" s="7">
        <v>76256</v>
      </c>
      <c r="K7" s="7">
        <v>78573</v>
      </c>
      <c r="L7" s="7">
        <v>81510</v>
      </c>
      <c r="M7" s="7">
        <v>78972</v>
      </c>
      <c r="N7" s="7">
        <v>75622</v>
      </c>
      <c r="O7" s="7">
        <v>74779</v>
      </c>
      <c r="P7" s="7">
        <v>73487</v>
      </c>
      <c r="Q7" s="7">
        <v>75718</v>
      </c>
      <c r="R7" s="7">
        <v>76820</v>
      </c>
      <c r="S7" s="7">
        <v>80468</v>
      </c>
    </row>
    <row r="8" spans="1:19" ht="21.95" customHeight="1">
      <c r="A8" s="55" t="s">
        <v>62</v>
      </c>
      <c r="B8" s="7">
        <v>24562</v>
      </c>
      <c r="C8" s="7">
        <v>23451</v>
      </c>
      <c r="D8" s="7">
        <v>22934</v>
      </c>
      <c r="E8" s="7">
        <v>22004</v>
      </c>
      <c r="F8" s="7">
        <v>20400</v>
      </c>
      <c r="G8" s="7">
        <v>19293</v>
      </c>
      <c r="H8" s="7">
        <v>18881</v>
      </c>
      <c r="I8" s="7">
        <v>20340</v>
      </c>
      <c r="J8" s="7">
        <v>19526</v>
      </c>
      <c r="K8" s="7">
        <v>20174</v>
      </c>
      <c r="L8" s="7">
        <v>20984</v>
      </c>
      <c r="M8" s="7">
        <v>21317</v>
      </c>
      <c r="N8" s="7">
        <v>21872</v>
      </c>
      <c r="O8" s="7">
        <v>22006</v>
      </c>
      <c r="P8" s="7">
        <v>21121</v>
      </c>
      <c r="Q8" s="7">
        <v>21193</v>
      </c>
      <c r="R8" s="7">
        <v>21455</v>
      </c>
      <c r="S8" s="7">
        <v>22311</v>
      </c>
    </row>
    <row r="9" spans="1:19" ht="21.95" customHeight="1">
      <c r="A9" s="50" t="s">
        <v>63</v>
      </c>
      <c r="B9" s="7">
        <v>8310</v>
      </c>
      <c r="C9" s="7">
        <v>9121</v>
      </c>
      <c r="D9" s="7">
        <v>9254</v>
      </c>
      <c r="E9" s="7">
        <v>9219</v>
      </c>
      <c r="F9" s="7">
        <v>8825</v>
      </c>
      <c r="G9" s="7">
        <v>7683</v>
      </c>
      <c r="H9" s="7">
        <v>8059</v>
      </c>
      <c r="I9" s="7">
        <v>8262</v>
      </c>
      <c r="J9" s="7">
        <v>8107</v>
      </c>
      <c r="K9" s="7">
        <v>8193</v>
      </c>
      <c r="L9" s="7">
        <v>7978</v>
      </c>
      <c r="M9" s="7">
        <v>7280</v>
      </c>
      <c r="N9" s="7">
        <v>6704</v>
      </c>
      <c r="O9" s="7">
        <v>6272</v>
      </c>
      <c r="P9" s="7">
        <v>6011</v>
      </c>
      <c r="Q9" s="7">
        <v>7457</v>
      </c>
      <c r="R9" s="7">
        <v>8752</v>
      </c>
      <c r="S9" s="7">
        <v>9708</v>
      </c>
    </row>
    <row r="10" spans="1:19" ht="21.95" customHeight="1">
      <c r="A10" s="50" t="s">
        <v>64</v>
      </c>
      <c r="B10" s="7">
        <v>83781</v>
      </c>
      <c r="C10" s="7">
        <v>86903</v>
      </c>
      <c r="D10" s="7">
        <v>89988</v>
      </c>
      <c r="E10" s="7">
        <v>90547</v>
      </c>
      <c r="F10" s="7">
        <v>87945</v>
      </c>
      <c r="G10" s="7">
        <v>85097</v>
      </c>
      <c r="H10" s="7">
        <v>86202</v>
      </c>
      <c r="I10" s="7">
        <v>88020</v>
      </c>
      <c r="J10" s="7">
        <v>86450</v>
      </c>
      <c r="K10" s="7">
        <v>88644</v>
      </c>
      <c r="L10" s="7">
        <v>89899</v>
      </c>
      <c r="M10" s="7">
        <v>89388</v>
      </c>
      <c r="N10" s="7">
        <v>85871</v>
      </c>
      <c r="O10" s="7">
        <v>81577</v>
      </c>
      <c r="P10" s="7">
        <v>76953</v>
      </c>
      <c r="Q10" s="7">
        <v>78390</v>
      </c>
      <c r="R10" s="7">
        <v>78027</v>
      </c>
      <c r="S10" s="7">
        <v>78830</v>
      </c>
    </row>
    <row r="11" spans="1:19" ht="21.95" customHeight="1">
      <c r="A11" s="50" t="s">
        <v>65</v>
      </c>
      <c r="B11" s="7">
        <v>10634</v>
      </c>
      <c r="C11" s="7">
        <v>9999</v>
      </c>
      <c r="D11" s="7">
        <v>9259</v>
      </c>
      <c r="E11" s="7">
        <v>8412</v>
      </c>
      <c r="F11" s="7">
        <v>7776</v>
      </c>
      <c r="G11" s="7">
        <v>7045</v>
      </c>
      <c r="H11" s="7">
        <v>6939</v>
      </c>
      <c r="I11" s="7">
        <v>7757</v>
      </c>
      <c r="J11" s="7">
        <v>7082</v>
      </c>
      <c r="K11" s="7">
        <v>7024</v>
      </c>
      <c r="L11" s="7">
        <v>7240</v>
      </c>
      <c r="M11" s="7">
        <v>7232</v>
      </c>
      <c r="N11" s="7">
        <v>7043</v>
      </c>
      <c r="O11" s="7">
        <v>6967</v>
      </c>
      <c r="P11" s="7">
        <v>6810</v>
      </c>
      <c r="Q11" s="7">
        <v>7778</v>
      </c>
      <c r="R11" s="7">
        <v>8047</v>
      </c>
      <c r="S11" s="7">
        <v>8236</v>
      </c>
    </row>
    <row r="12" spans="1:19" ht="21.95" customHeight="1">
      <c r="A12" s="50" t="s">
        <v>66</v>
      </c>
      <c r="B12" s="7">
        <v>34185</v>
      </c>
      <c r="C12" s="7">
        <v>40137</v>
      </c>
      <c r="D12" s="7">
        <v>45643</v>
      </c>
      <c r="E12" s="7">
        <v>51036</v>
      </c>
      <c r="F12" s="7">
        <v>55201</v>
      </c>
      <c r="G12" s="7">
        <v>58714</v>
      </c>
      <c r="H12" s="7">
        <v>60599</v>
      </c>
      <c r="I12" s="7">
        <v>62389</v>
      </c>
      <c r="J12" s="7">
        <v>62409</v>
      </c>
      <c r="K12" s="7">
        <v>62528</v>
      </c>
      <c r="L12" s="7">
        <v>63999</v>
      </c>
      <c r="M12" s="7">
        <v>61963</v>
      </c>
      <c r="N12" s="7">
        <v>57723</v>
      </c>
      <c r="O12" s="7">
        <v>57194</v>
      </c>
      <c r="P12" s="7">
        <v>55530</v>
      </c>
      <c r="Q12" s="7">
        <v>55406</v>
      </c>
      <c r="R12" s="7">
        <v>56113</v>
      </c>
      <c r="S12" s="7">
        <v>57518</v>
      </c>
    </row>
    <row r="13" spans="1:19" ht="21.95" customHeight="1">
      <c r="A13" s="50" t="s">
        <v>34</v>
      </c>
      <c r="B13" s="7">
        <v>13044</v>
      </c>
      <c r="C13" s="7">
        <v>14423</v>
      </c>
      <c r="D13" s="7">
        <v>15460</v>
      </c>
      <c r="E13" s="7">
        <v>15871</v>
      </c>
      <c r="F13" s="7">
        <v>15767</v>
      </c>
      <c r="G13" s="7">
        <v>15924</v>
      </c>
      <c r="H13" s="7">
        <v>16373</v>
      </c>
      <c r="I13" s="7">
        <v>17562</v>
      </c>
      <c r="J13" s="7">
        <v>19402</v>
      </c>
      <c r="K13" s="7">
        <v>20201</v>
      </c>
      <c r="L13" s="7">
        <v>21015</v>
      </c>
      <c r="M13" s="7">
        <v>21057</v>
      </c>
      <c r="N13" s="7">
        <v>20533</v>
      </c>
      <c r="O13" s="7">
        <v>20522</v>
      </c>
      <c r="P13" s="7">
        <v>20385</v>
      </c>
      <c r="Q13" s="7">
        <v>21705</v>
      </c>
      <c r="R13" s="7">
        <v>22198</v>
      </c>
      <c r="S13" s="7">
        <v>22990</v>
      </c>
    </row>
    <row r="14" spans="1:19" ht="21.95" customHeight="1">
      <c r="A14" s="50" t="s">
        <v>67</v>
      </c>
      <c r="B14" s="10" t="s">
        <v>17</v>
      </c>
      <c r="C14" s="10" t="s">
        <v>17</v>
      </c>
      <c r="D14" s="10" t="s">
        <v>17</v>
      </c>
      <c r="E14" s="10" t="s">
        <v>17</v>
      </c>
      <c r="F14" s="10" t="s">
        <v>17</v>
      </c>
      <c r="G14" s="10" t="s">
        <v>17</v>
      </c>
      <c r="H14" s="10" t="s">
        <v>17</v>
      </c>
      <c r="I14" s="10" t="s">
        <v>17</v>
      </c>
      <c r="J14" s="10" t="s">
        <v>17</v>
      </c>
      <c r="K14" s="10" t="s">
        <v>17</v>
      </c>
      <c r="L14" s="10" t="s">
        <v>17</v>
      </c>
      <c r="M14" s="7">
        <v>376</v>
      </c>
      <c r="N14" s="7">
        <v>249</v>
      </c>
      <c r="O14" s="7">
        <v>343</v>
      </c>
      <c r="P14" s="7">
        <v>339</v>
      </c>
      <c r="Q14" s="7">
        <v>416</v>
      </c>
      <c r="R14" s="7">
        <v>238</v>
      </c>
      <c r="S14" s="7">
        <v>333</v>
      </c>
    </row>
    <row r="15" spans="1:19" ht="22.5" customHeight="1">
      <c r="A15" s="51" t="s">
        <v>16</v>
      </c>
      <c r="B15" s="8">
        <v>387703</v>
      </c>
      <c r="C15" s="8">
        <v>396601</v>
      </c>
      <c r="D15" s="8">
        <v>400831</v>
      </c>
      <c r="E15" s="8">
        <v>395063</v>
      </c>
      <c r="F15" s="8">
        <v>380937</v>
      </c>
      <c r="G15" s="8">
        <v>367312</v>
      </c>
      <c r="H15" s="8">
        <v>366729</v>
      </c>
      <c r="I15" s="8">
        <v>376917</v>
      </c>
      <c r="J15" s="8">
        <v>373002</v>
      </c>
      <c r="K15" s="8">
        <v>383627</v>
      </c>
      <c r="L15" s="8">
        <v>396268</v>
      </c>
      <c r="M15" s="8">
        <v>390273</v>
      </c>
      <c r="N15" s="8">
        <v>371000</v>
      </c>
      <c r="O15" s="8">
        <v>362200</v>
      </c>
      <c r="P15" s="8">
        <v>349658</v>
      </c>
      <c r="Q15" s="8">
        <v>356399</v>
      </c>
      <c r="R15" s="8">
        <v>361943</v>
      </c>
      <c r="S15" s="8">
        <v>372753</v>
      </c>
    </row>
    <row r="16" spans="1:19" ht="21.95" customHeight="1">
      <c r="A16" s="50" t="s">
        <v>33</v>
      </c>
      <c r="B16" s="56" t="s">
        <v>17</v>
      </c>
      <c r="C16" s="56" t="s">
        <v>17</v>
      </c>
      <c r="D16" s="56" t="s">
        <v>17</v>
      </c>
      <c r="E16" s="56" t="s">
        <v>17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20</v>
      </c>
      <c r="Q16" s="56">
        <v>0</v>
      </c>
      <c r="R16" s="56" t="s">
        <v>17</v>
      </c>
      <c r="S16" s="56" t="s">
        <v>17</v>
      </c>
    </row>
    <row r="17" spans="1:19" ht="21.95" customHeight="1">
      <c r="A17" s="50" t="s">
        <v>59</v>
      </c>
      <c r="B17" s="56" t="s">
        <v>17</v>
      </c>
      <c r="C17" s="56" t="s">
        <v>17</v>
      </c>
      <c r="D17" s="56" t="s">
        <v>17</v>
      </c>
      <c r="E17" s="56" t="s">
        <v>17</v>
      </c>
      <c r="F17" s="56">
        <v>93</v>
      </c>
      <c r="G17" s="56">
        <v>199</v>
      </c>
      <c r="H17" s="56">
        <v>356</v>
      </c>
      <c r="I17" s="56">
        <v>349</v>
      </c>
      <c r="J17" s="56">
        <v>436</v>
      </c>
      <c r="K17" s="56">
        <v>548</v>
      </c>
      <c r="L17" s="56">
        <v>524</v>
      </c>
      <c r="M17" s="56">
        <v>499</v>
      </c>
      <c r="N17" s="56">
        <v>568</v>
      </c>
      <c r="O17" s="56">
        <v>788</v>
      </c>
      <c r="P17" s="56">
        <v>920</v>
      </c>
      <c r="Q17" s="56">
        <v>210</v>
      </c>
      <c r="R17" s="56" t="s">
        <v>17</v>
      </c>
      <c r="S17" s="56" t="s">
        <v>17</v>
      </c>
    </row>
    <row r="18" spans="1:19" ht="21.95" customHeight="1">
      <c r="A18" s="50" t="s">
        <v>60</v>
      </c>
      <c r="B18" s="56" t="s">
        <v>17</v>
      </c>
      <c r="C18" s="56" t="s">
        <v>17</v>
      </c>
      <c r="D18" s="56" t="s">
        <v>17</v>
      </c>
      <c r="E18" s="56" t="s">
        <v>17</v>
      </c>
      <c r="F18" s="56">
        <v>14</v>
      </c>
      <c r="G18" s="56">
        <v>47</v>
      </c>
      <c r="H18" s="56">
        <v>36</v>
      </c>
      <c r="I18" s="56">
        <v>0</v>
      </c>
      <c r="J18" s="56">
        <v>34</v>
      </c>
      <c r="K18" s="56">
        <v>46</v>
      </c>
      <c r="L18" s="56">
        <v>28</v>
      </c>
      <c r="M18" s="56">
        <v>25</v>
      </c>
      <c r="N18" s="56">
        <v>33</v>
      </c>
      <c r="O18" s="56">
        <v>47</v>
      </c>
      <c r="P18" s="56">
        <v>58</v>
      </c>
      <c r="Q18" s="56">
        <v>0</v>
      </c>
      <c r="R18" s="56" t="s">
        <v>17</v>
      </c>
      <c r="S18" s="56" t="s">
        <v>17</v>
      </c>
    </row>
    <row r="19" spans="1:19" ht="21.95" customHeight="1">
      <c r="A19" s="50" t="s">
        <v>61</v>
      </c>
      <c r="B19" s="56" t="s">
        <v>17</v>
      </c>
      <c r="C19" s="56" t="s">
        <v>17</v>
      </c>
      <c r="D19" s="56" t="s">
        <v>17</v>
      </c>
      <c r="E19" s="56" t="s">
        <v>17</v>
      </c>
      <c r="F19" s="56">
        <v>41</v>
      </c>
      <c r="G19" s="56">
        <v>188</v>
      </c>
      <c r="H19" s="56">
        <v>345</v>
      </c>
      <c r="I19" s="56">
        <v>987</v>
      </c>
      <c r="J19" s="56">
        <v>1266</v>
      </c>
      <c r="K19" s="56">
        <v>1418</v>
      </c>
      <c r="L19" s="56">
        <v>1485</v>
      </c>
      <c r="M19" s="56">
        <v>1429</v>
      </c>
      <c r="N19" s="56">
        <v>1642</v>
      </c>
      <c r="O19" s="56">
        <v>1864</v>
      </c>
      <c r="P19" s="56">
        <v>1734</v>
      </c>
      <c r="Q19" s="56">
        <v>400</v>
      </c>
      <c r="R19" s="56" t="s">
        <v>17</v>
      </c>
      <c r="S19" s="56" t="s">
        <v>17</v>
      </c>
    </row>
    <row r="20" spans="1:19" ht="21.95" customHeight="1">
      <c r="A20" s="50" t="s">
        <v>62</v>
      </c>
      <c r="B20" s="56" t="s">
        <v>17</v>
      </c>
      <c r="C20" s="56" t="s">
        <v>17</v>
      </c>
      <c r="D20" s="56" t="s">
        <v>17</v>
      </c>
      <c r="E20" s="56" t="s">
        <v>17</v>
      </c>
      <c r="F20" s="56">
        <v>0</v>
      </c>
      <c r="G20" s="56">
        <v>0</v>
      </c>
      <c r="H20" s="56">
        <v>20</v>
      </c>
      <c r="I20" s="56">
        <v>135</v>
      </c>
      <c r="J20" s="56">
        <v>187</v>
      </c>
      <c r="K20" s="56">
        <v>142</v>
      </c>
      <c r="L20" s="56">
        <v>224</v>
      </c>
      <c r="M20" s="56">
        <v>131</v>
      </c>
      <c r="N20" s="56">
        <v>126</v>
      </c>
      <c r="O20" s="56">
        <v>160</v>
      </c>
      <c r="P20" s="56">
        <v>167</v>
      </c>
      <c r="Q20" s="56">
        <v>24</v>
      </c>
      <c r="R20" s="56" t="s">
        <v>17</v>
      </c>
      <c r="S20" s="56" t="s">
        <v>17</v>
      </c>
    </row>
    <row r="21" spans="1:19" ht="21.95" customHeight="1">
      <c r="A21" s="50" t="s">
        <v>63</v>
      </c>
      <c r="B21" s="56" t="s">
        <v>17</v>
      </c>
      <c r="C21" s="56" t="s">
        <v>17</v>
      </c>
      <c r="D21" s="56" t="s">
        <v>17</v>
      </c>
      <c r="E21" s="56" t="s">
        <v>17</v>
      </c>
      <c r="F21" s="56">
        <v>69</v>
      </c>
      <c r="G21" s="56">
        <v>340</v>
      </c>
      <c r="H21" s="56">
        <v>529</v>
      </c>
      <c r="I21" s="56">
        <v>804</v>
      </c>
      <c r="J21" s="56">
        <v>942</v>
      </c>
      <c r="K21" s="56">
        <v>819</v>
      </c>
      <c r="L21" s="56">
        <v>953</v>
      </c>
      <c r="M21" s="56">
        <v>860</v>
      </c>
      <c r="N21" s="56">
        <v>973</v>
      </c>
      <c r="O21" s="56">
        <v>1161</v>
      </c>
      <c r="P21" s="56">
        <v>1297</v>
      </c>
      <c r="Q21" s="56">
        <v>246</v>
      </c>
      <c r="R21" s="56" t="s">
        <v>17</v>
      </c>
      <c r="S21" s="56" t="s">
        <v>17</v>
      </c>
    </row>
    <row r="22" spans="1:19" ht="21.95" customHeight="1">
      <c r="A22" s="50" t="s">
        <v>64</v>
      </c>
      <c r="B22" s="56" t="s">
        <v>17</v>
      </c>
      <c r="C22" s="56" t="s">
        <v>17</v>
      </c>
      <c r="D22" s="56" t="s">
        <v>17</v>
      </c>
      <c r="E22" s="56" t="s">
        <v>17</v>
      </c>
      <c r="F22" s="56">
        <v>65</v>
      </c>
      <c r="G22" s="56">
        <v>367</v>
      </c>
      <c r="H22" s="56">
        <v>610</v>
      </c>
      <c r="I22" s="56">
        <v>1759</v>
      </c>
      <c r="J22" s="56">
        <v>1990</v>
      </c>
      <c r="K22" s="56">
        <v>1967</v>
      </c>
      <c r="L22" s="56">
        <v>2287</v>
      </c>
      <c r="M22" s="56">
        <v>2312</v>
      </c>
      <c r="N22" s="56">
        <v>2319</v>
      </c>
      <c r="O22" s="56">
        <v>2638</v>
      </c>
      <c r="P22" s="56">
        <v>2457</v>
      </c>
      <c r="Q22" s="56">
        <v>580</v>
      </c>
      <c r="R22" s="56" t="s">
        <v>17</v>
      </c>
      <c r="S22" s="56" t="s">
        <v>17</v>
      </c>
    </row>
    <row r="23" spans="1:19" ht="21.95" customHeight="1">
      <c r="A23" s="55" t="s">
        <v>65</v>
      </c>
      <c r="B23" s="56" t="s">
        <v>17</v>
      </c>
      <c r="C23" s="56" t="s">
        <v>17</v>
      </c>
      <c r="D23" s="56" t="s">
        <v>17</v>
      </c>
      <c r="E23" s="56" t="s">
        <v>17</v>
      </c>
      <c r="F23" s="56">
        <v>0</v>
      </c>
      <c r="G23" s="56">
        <v>22</v>
      </c>
      <c r="H23" s="56">
        <v>69</v>
      </c>
      <c r="I23" s="56">
        <v>152</v>
      </c>
      <c r="J23" s="56">
        <v>239</v>
      </c>
      <c r="K23" s="56">
        <v>277</v>
      </c>
      <c r="L23" s="56">
        <v>317</v>
      </c>
      <c r="M23" s="56">
        <v>351</v>
      </c>
      <c r="N23" s="56">
        <v>441</v>
      </c>
      <c r="O23" s="56">
        <v>489</v>
      </c>
      <c r="P23" s="56">
        <v>517</v>
      </c>
      <c r="Q23" s="56">
        <v>9</v>
      </c>
      <c r="R23" s="56" t="s">
        <v>17</v>
      </c>
      <c r="S23" s="56" t="s">
        <v>17</v>
      </c>
    </row>
    <row r="24" spans="1:19" ht="21.95" customHeight="1">
      <c r="A24" s="50" t="s">
        <v>66</v>
      </c>
      <c r="B24" s="56" t="s">
        <v>17</v>
      </c>
      <c r="C24" s="56" t="s">
        <v>17</v>
      </c>
      <c r="D24" s="56" t="s">
        <v>17</v>
      </c>
      <c r="E24" s="56" t="s">
        <v>17</v>
      </c>
      <c r="F24" s="56">
        <v>0</v>
      </c>
      <c r="G24" s="56">
        <v>29</v>
      </c>
      <c r="H24" s="56">
        <v>159</v>
      </c>
      <c r="I24" s="56">
        <v>165</v>
      </c>
      <c r="J24" s="56">
        <v>235</v>
      </c>
      <c r="K24" s="56">
        <v>265</v>
      </c>
      <c r="L24" s="56">
        <v>379</v>
      </c>
      <c r="M24" s="56">
        <v>489</v>
      </c>
      <c r="N24" s="56">
        <v>501</v>
      </c>
      <c r="O24" s="56">
        <v>596</v>
      </c>
      <c r="P24" s="56">
        <v>603</v>
      </c>
      <c r="Q24" s="56">
        <v>94</v>
      </c>
      <c r="R24" s="56" t="s">
        <v>17</v>
      </c>
      <c r="S24" s="56" t="s">
        <v>17</v>
      </c>
    </row>
    <row r="25" spans="1:19" ht="21.95" customHeight="1">
      <c r="A25" s="50" t="s">
        <v>34</v>
      </c>
      <c r="B25" s="56" t="s">
        <v>17</v>
      </c>
      <c r="C25" s="56" t="s">
        <v>17</v>
      </c>
      <c r="D25" s="56" t="s">
        <v>17</v>
      </c>
      <c r="E25" s="56" t="s">
        <v>17</v>
      </c>
      <c r="F25" s="56">
        <v>12</v>
      </c>
      <c r="G25" s="56">
        <v>67</v>
      </c>
      <c r="H25" s="56">
        <v>129</v>
      </c>
      <c r="I25" s="56">
        <v>460</v>
      </c>
      <c r="J25" s="56">
        <v>503</v>
      </c>
      <c r="K25" s="56">
        <v>732</v>
      </c>
      <c r="L25" s="56">
        <v>980</v>
      </c>
      <c r="M25" s="56">
        <v>968</v>
      </c>
      <c r="N25" s="56">
        <v>850</v>
      </c>
      <c r="O25" s="56">
        <v>1053</v>
      </c>
      <c r="P25" s="56">
        <v>1019</v>
      </c>
      <c r="Q25" s="56">
        <v>231</v>
      </c>
      <c r="R25" s="56" t="s">
        <v>17</v>
      </c>
      <c r="S25" s="56" t="s">
        <v>17</v>
      </c>
    </row>
    <row r="26" spans="1:19" ht="21.95" customHeight="1">
      <c r="A26" s="50" t="s">
        <v>67</v>
      </c>
      <c r="B26" s="56" t="s">
        <v>17</v>
      </c>
      <c r="C26" s="56" t="s">
        <v>17</v>
      </c>
      <c r="D26" s="56" t="s">
        <v>17</v>
      </c>
      <c r="E26" s="56" t="s">
        <v>17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 t="s">
        <v>17</v>
      </c>
      <c r="S26" s="56" t="s">
        <v>17</v>
      </c>
    </row>
    <row r="27" spans="1:19" ht="22.5" customHeight="1">
      <c r="A27" s="57" t="s">
        <v>18</v>
      </c>
      <c r="B27" s="11" t="s">
        <v>17</v>
      </c>
      <c r="C27" s="11" t="s">
        <v>17</v>
      </c>
      <c r="D27" s="11" t="s">
        <v>17</v>
      </c>
      <c r="E27" s="11" t="s">
        <v>17</v>
      </c>
      <c r="F27" s="11">
        <v>294</v>
      </c>
      <c r="G27" s="11">
        <v>1259</v>
      </c>
      <c r="H27" s="11">
        <v>2253</v>
      </c>
      <c r="I27" s="11">
        <v>4811</v>
      </c>
      <c r="J27" s="11">
        <v>5832</v>
      </c>
      <c r="K27" s="11">
        <v>6214</v>
      </c>
      <c r="L27" s="11">
        <v>7177</v>
      </c>
      <c r="M27" s="11">
        <v>7064</v>
      </c>
      <c r="N27" s="11">
        <v>7453</v>
      </c>
      <c r="O27" s="11">
        <v>8796</v>
      </c>
      <c r="P27" s="11">
        <v>8792</v>
      </c>
      <c r="Q27" s="11">
        <v>1794</v>
      </c>
      <c r="R27" s="11" t="s">
        <v>17</v>
      </c>
      <c r="S27" s="11" t="s">
        <v>17</v>
      </c>
    </row>
    <row r="28" spans="1:19" ht="22.5" customHeight="1">
      <c r="A28" s="51" t="s">
        <v>27</v>
      </c>
      <c r="B28" s="8">
        <v>387703</v>
      </c>
      <c r="C28" s="8">
        <v>396601</v>
      </c>
      <c r="D28" s="8">
        <v>400831</v>
      </c>
      <c r="E28" s="8">
        <v>395063</v>
      </c>
      <c r="F28" s="8">
        <v>381231</v>
      </c>
      <c r="G28" s="8">
        <v>368571</v>
      </c>
      <c r="H28" s="8">
        <v>368982</v>
      </c>
      <c r="I28" s="8">
        <v>381728</v>
      </c>
      <c r="J28" s="8">
        <v>378834</v>
      </c>
      <c r="K28" s="8">
        <v>389841</v>
      </c>
      <c r="L28" s="8">
        <v>403445</v>
      </c>
      <c r="M28" s="8">
        <v>397337</v>
      </c>
      <c r="N28" s="8">
        <v>378453</v>
      </c>
      <c r="O28" s="8">
        <f>+O15+O27</f>
        <v>370996</v>
      </c>
      <c r="P28" s="8">
        <v>358450</v>
      </c>
      <c r="Q28" s="8">
        <v>358193</v>
      </c>
      <c r="R28" s="8">
        <v>361943</v>
      </c>
      <c r="S28" s="8">
        <v>361943</v>
      </c>
    </row>
    <row r="29" spans="1:19" s="15" customFormat="1" ht="11.25">
      <c r="A29" s="12" t="s">
        <v>48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9" s="15" customFormat="1" ht="11.25">
      <c r="A30" s="29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9" s="15" customFormat="1" ht="11.25">
      <c r="A31" s="16" t="s">
        <v>19</v>
      </c>
      <c r="B31" s="32"/>
      <c r="C31" s="32"/>
      <c r="D31" s="32"/>
      <c r="E31" s="32"/>
      <c r="F31" s="32"/>
      <c r="G31" s="32"/>
      <c r="H31" s="32"/>
      <c r="I31" s="33"/>
      <c r="J31" s="33"/>
      <c r="K31" s="33"/>
      <c r="L31" s="33"/>
      <c r="M31" s="33"/>
      <c r="N31" s="33"/>
    </row>
    <row r="32" spans="1:19" s="15" customFormat="1" ht="11.25" customHeight="1">
      <c r="A32" s="75" t="s">
        <v>68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9" s="15" customFormat="1" ht="11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9" s="15" customFormat="1" ht="11.25">
      <c r="A34" s="19" t="s">
        <v>20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9" s="15" customFormat="1" ht="11.25">
      <c r="A35" s="19" t="s">
        <v>21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9" s="15" customFormat="1" ht="11.25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9" s="15" customFormat="1" ht="11.25">
      <c r="A37" s="19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9" s="15" customFormat="1" ht="11.25">
      <c r="A38" s="1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9" ht="18" customHeight="1">
      <c r="A39" s="80" t="s">
        <v>44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</row>
    <row r="59" spans="1:19" ht="18" customHeight="1">
      <c r="A59" s="77" t="s">
        <v>88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</row>
  </sheetData>
  <mergeCells count="4">
    <mergeCell ref="A1:S1"/>
    <mergeCell ref="A32:R33"/>
    <mergeCell ref="A39:S39"/>
    <mergeCell ref="A59:S59"/>
  </mergeCells>
  <printOptions horizontalCentered="1"/>
  <pageMargins left="0.70866141732283472" right="0.70866141732283472" top="0.47244094488188981" bottom="0.55118110236220474" header="0.31496062992125984" footer="0.31496062992125984"/>
  <pageSetup paperSize="8" scale="89" orientation="landscape" r:id="rId1"/>
  <rowBreaks count="1" manualBreakCount="1">
    <brk id="36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zoomScale="90" zoomScaleNormal="90" workbookViewId="0">
      <selection activeCell="A2" sqref="A2"/>
    </sheetView>
  </sheetViews>
  <sheetFormatPr defaultColWidth="9.140625" defaultRowHeight="18" customHeight="1"/>
  <cols>
    <col min="1" max="1" width="10.28515625" style="2" customWidth="1"/>
    <col min="2" max="19" width="8.5703125" style="2" customWidth="1"/>
    <col min="20" max="16384" width="9.140625" style="2"/>
  </cols>
  <sheetData>
    <row r="1" spans="1:19" ht="18.75" customHeight="1">
      <c r="A1" s="79" t="s">
        <v>54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  <c r="O2" s="34"/>
    </row>
    <row r="3" spans="1:19" s="36" customFormat="1" ht="28.5" customHeight="1">
      <c r="A3" s="24" t="s">
        <v>35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24</v>
      </c>
      <c r="I3" s="24" t="s">
        <v>7</v>
      </c>
      <c r="J3" s="24" t="s">
        <v>25</v>
      </c>
      <c r="K3" s="24" t="s">
        <v>8</v>
      </c>
      <c r="L3" s="24" t="s">
        <v>9</v>
      </c>
      <c r="M3" s="24" t="s">
        <v>10</v>
      </c>
      <c r="N3" s="24" t="s">
        <v>11</v>
      </c>
      <c r="O3" s="45" t="s">
        <v>38</v>
      </c>
      <c r="P3" s="45" t="s">
        <v>49</v>
      </c>
      <c r="Q3" s="45" t="s">
        <v>55</v>
      </c>
      <c r="R3" s="45" t="s">
        <v>56</v>
      </c>
      <c r="S3" s="45" t="s">
        <v>57</v>
      </c>
    </row>
    <row r="4" spans="1:19" ht="18" customHeight="1">
      <c r="A4" s="43" t="s">
        <v>45</v>
      </c>
      <c r="B4" s="37">
        <v>384322</v>
      </c>
      <c r="C4" s="37">
        <v>392291</v>
      </c>
      <c r="D4" s="37">
        <v>395478</v>
      </c>
      <c r="E4" s="37">
        <v>388724</v>
      </c>
      <c r="F4" s="37">
        <v>373949</v>
      </c>
      <c r="G4" s="37">
        <v>358807</v>
      </c>
      <c r="H4" s="37">
        <v>357144</v>
      </c>
      <c r="I4" s="37">
        <v>365573</v>
      </c>
      <c r="J4" s="37">
        <v>359573</v>
      </c>
      <c r="K4" s="37">
        <v>367250</v>
      </c>
      <c r="L4" s="37">
        <v>377975</v>
      </c>
      <c r="M4" s="37">
        <v>371060</v>
      </c>
      <c r="N4" s="37">
        <v>351529</v>
      </c>
      <c r="O4" s="37">
        <v>341955</v>
      </c>
      <c r="P4" s="37">
        <v>329798</v>
      </c>
      <c r="Q4" s="37">
        <v>330755</v>
      </c>
      <c r="R4" s="37">
        <v>331136</v>
      </c>
      <c r="S4" s="37">
        <v>339521</v>
      </c>
    </row>
    <row r="5" spans="1:19" ht="18" customHeight="1">
      <c r="A5" s="43" t="s">
        <v>46</v>
      </c>
      <c r="B5" s="37">
        <v>3381</v>
      </c>
      <c r="C5" s="37">
        <v>4310</v>
      </c>
      <c r="D5" s="37">
        <v>5353</v>
      </c>
      <c r="E5" s="37">
        <v>6339</v>
      </c>
      <c r="F5" s="37">
        <v>6988</v>
      </c>
      <c r="G5" s="37">
        <v>8505</v>
      </c>
      <c r="H5" s="37">
        <v>9585</v>
      </c>
      <c r="I5" s="37">
        <v>11344</v>
      </c>
      <c r="J5" s="37">
        <v>13429</v>
      </c>
      <c r="K5" s="37">
        <v>16377</v>
      </c>
      <c r="L5" s="37">
        <v>18293</v>
      </c>
      <c r="M5" s="37">
        <v>19213</v>
      </c>
      <c r="N5" s="37">
        <v>19471</v>
      </c>
      <c r="O5" s="37">
        <v>20245</v>
      </c>
      <c r="P5" s="37">
        <v>19465</v>
      </c>
      <c r="Q5" s="37">
        <v>19214</v>
      </c>
      <c r="R5" s="37">
        <v>19759</v>
      </c>
      <c r="S5" s="37">
        <v>20452</v>
      </c>
    </row>
    <row r="6" spans="1:19" ht="18" customHeight="1">
      <c r="A6" s="4" t="s">
        <v>27</v>
      </c>
      <c r="B6" s="38">
        <v>387703</v>
      </c>
      <c r="C6" s="38">
        <v>396601</v>
      </c>
      <c r="D6" s="38">
        <v>400831</v>
      </c>
      <c r="E6" s="38">
        <v>395063</v>
      </c>
      <c r="F6" s="38">
        <v>380937</v>
      </c>
      <c r="G6" s="38">
        <v>367312</v>
      </c>
      <c r="H6" s="38">
        <v>366729</v>
      </c>
      <c r="I6" s="38">
        <v>376917</v>
      </c>
      <c r="J6" s="38">
        <v>373002</v>
      </c>
      <c r="K6" s="38">
        <v>383627</v>
      </c>
      <c r="L6" s="38">
        <v>396268</v>
      </c>
      <c r="M6" s="38">
        <v>390273</v>
      </c>
      <c r="N6" s="38">
        <v>371000</v>
      </c>
      <c r="O6" s="38">
        <v>362200</v>
      </c>
      <c r="P6" s="38">
        <v>349263</v>
      </c>
      <c r="Q6" s="38">
        <v>349969</v>
      </c>
      <c r="R6" s="38">
        <v>350895</v>
      </c>
      <c r="S6" s="38">
        <v>359973</v>
      </c>
    </row>
    <row r="7" spans="1:19" s="15" customFormat="1" ht="11.25">
      <c r="A7" s="12" t="s">
        <v>48</v>
      </c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9" s="15" customFormat="1" ht="11.25">
      <c r="A8" s="39" t="s">
        <v>50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9" s="15" customFormat="1" ht="11.25">
      <c r="A9" s="39"/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9" s="15" customFormat="1" ht="11.25">
      <c r="A10" s="39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9" s="15" customFormat="1" ht="20.25" customHeight="1">
      <c r="A11" s="80" t="s">
        <v>47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spans="1:19" s="15" customFormat="1" ht="12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0"/>
    </row>
    <row r="13" spans="1:19" s="15" customFormat="1" ht="12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40"/>
    </row>
    <row r="14" spans="1:19" s="15" customFormat="1" ht="12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40"/>
    </row>
    <row r="15" spans="1:19" s="15" customFormat="1" ht="12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0"/>
    </row>
    <row r="16" spans="1:19" s="15" customFormat="1" ht="12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0"/>
    </row>
    <row r="17" spans="1:19" s="15" customFormat="1" ht="12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40"/>
    </row>
    <row r="18" spans="1:19" s="15" customFormat="1" ht="12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40"/>
    </row>
    <row r="19" spans="1:19" s="15" customFormat="1" ht="12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40"/>
    </row>
    <row r="20" spans="1:19" s="15" customFormat="1" ht="12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0"/>
    </row>
    <row r="21" spans="1:19" s="15" customFormat="1" ht="12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0"/>
    </row>
    <row r="22" spans="1:19" s="15" customFormat="1" ht="12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40"/>
    </row>
    <row r="23" spans="1:19" s="15" customFormat="1" ht="12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0"/>
    </row>
    <row r="24" spans="1:19" s="15" customFormat="1" ht="12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0"/>
    </row>
    <row r="25" spans="1:19" s="15" customFormat="1" ht="12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40"/>
    </row>
    <row r="26" spans="1:19" s="15" customFormat="1" ht="12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0"/>
    </row>
    <row r="27" spans="1:19" s="15" customFormat="1" ht="15.75" customHeight="1">
      <c r="A27" s="77" t="s">
        <v>88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</row>
    <row r="28" spans="1:19" s="15" customFormat="1" ht="11.25">
      <c r="A28" s="39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1:19" s="15" customFormat="1" ht="11.25">
      <c r="O29" s="40"/>
    </row>
    <row r="30" spans="1:19" s="15" customFormat="1" ht="11.25">
      <c r="A30" s="39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1:19" s="15" customFormat="1" ht="11.25">
      <c r="A31" s="39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1:19" s="15" customFormat="1" ht="11.25">
      <c r="A32" s="39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spans="1:15" s="15" customFormat="1" ht="15" customHeight="1">
      <c r="A33" s="47" t="s">
        <v>19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s="48" customFormat="1" ht="15" customHeight="1">
      <c r="A34" s="75" t="s">
        <v>36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4"/>
    </row>
    <row r="35" spans="1:15" s="48" customFormat="1" ht="15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54"/>
    </row>
    <row r="36" spans="1:15" s="48" customFormat="1" ht="1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54"/>
    </row>
    <row r="37" spans="1:15" s="48" customFormat="1" ht="15" customHeight="1">
      <c r="A37" s="81" t="s">
        <v>20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54"/>
    </row>
    <row r="38" spans="1:15" s="48" customFormat="1" ht="15" customHeight="1">
      <c r="A38" s="81" t="s">
        <v>21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54"/>
    </row>
    <row r="39" spans="1:15" s="48" customFormat="1" ht="15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s="15" customFormat="1" ht="120" customHeight="1">
      <c r="A40" s="83" t="s">
        <v>51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26"/>
    </row>
    <row r="41" spans="1:15" s="15" customFormat="1" ht="219.75" customHeight="1">
      <c r="A41" s="83" t="s">
        <v>52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26"/>
    </row>
    <row r="42" spans="1:15" s="49" customFormat="1" ht="37.5" customHeight="1">
      <c r="A42" s="83" t="s">
        <v>53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25"/>
    </row>
    <row r="43" spans="1:15" s="15" customFormat="1" ht="11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18"/>
    </row>
    <row r="44" spans="1:15" s="15" customFormat="1" ht="11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18"/>
    </row>
    <row r="45" spans="1:15" s="15" customFormat="1" ht="11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18"/>
    </row>
    <row r="46" spans="1:15" s="15" customFormat="1" ht="11.2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19"/>
    </row>
    <row r="47" spans="1:15" s="15" customFormat="1" ht="11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18"/>
    </row>
    <row r="48" spans="1:15" s="15" customFormat="1" ht="11.2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19"/>
    </row>
    <row r="49" spans="1:15" s="15" customFormat="1" ht="11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18"/>
    </row>
    <row r="50" spans="1:15" s="15" customFormat="1" ht="11.2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17"/>
    </row>
    <row r="51" spans="1:15" s="15" customFormat="1" ht="11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17"/>
    </row>
    <row r="52" spans="1:15" s="15" customFormat="1" ht="11.25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19"/>
    </row>
    <row r="53" spans="1:15" s="15" customFormat="1" ht="11.25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19"/>
    </row>
    <row r="54" spans="1:15" s="15" customFormat="1" ht="11.2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17"/>
    </row>
    <row r="55" spans="1:15" s="15" customFormat="1" ht="11.2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17"/>
    </row>
    <row r="56" spans="1:15" s="15" customFormat="1" ht="11.2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19"/>
    </row>
    <row r="57" spans="1:15" s="15" customFormat="1" ht="11.25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18"/>
    </row>
    <row r="58" spans="1:15" s="15" customFormat="1" ht="11.2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19"/>
    </row>
    <row r="59" spans="1:15" s="15" customFormat="1" ht="11.25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18"/>
    </row>
    <row r="60" spans="1:15" s="15" customFormat="1" ht="11.2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19"/>
    </row>
    <row r="61" spans="1:15" s="15" customFormat="1" ht="11.25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18"/>
    </row>
    <row r="62" spans="1:15" s="15" customFormat="1" ht="11.2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19"/>
    </row>
    <row r="63" spans="1:15" s="15" customFormat="1" ht="11.25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19"/>
    </row>
    <row r="64" spans="1:15" s="15" customFormat="1" ht="11.2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17"/>
    </row>
    <row r="65" spans="1:15" s="15" customFormat="1" ht="11.2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17"/>
    </row>
    <row r="66" spans="1:15" s="15" customFormat="1" ht="11.25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17"/>
    </row>
    <row r="67" spans="1:15" s="15" customFormat="1" ht="11.2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41"/>
    </row>
    <row r="68" spans="1:15" s="15" customFormat="1" ht="11.25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41"/>
    </row>
    <row r="69" spans="1:15" s="15" customFormat="1" ht="11.2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19"/>
    </row>
    <row r="70" spans="1:15" s="15" customFormat="1" ht="11.25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19"/>
    </row>
    <row r="71" spans="1:15" s="15" customFormat="1" ht="11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19"/>
    </row>
    <row r="72" spans="1:15" s="15" customFormat="1" ht="11.25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19"/>
    </row>
  </sheetData>
  <mergeCells count="28">
    <mergeCell ref="A69:N69"/>
    <mergeCell ref="A70:N70"/>
    <mergeCell ref="A71:N71"/>
    <mergeCell ref="A72:N72"/>
    <mergeCell ref="A56:N57"/>
    <mergeCell ref="A58:N59"/>
    <mergeCell ref="A60:N61"/>
    <mergeCell ref="A62:N63"/>
    <mergeCell ref="A64:N66"/>
    <mergeCell ref="A67:N68"/>
    <mergeCell ref="A54:N55"/>
    <mergeCell ref="A40:N40"/>
    <mergeCell ref="A41:N41"/>
    <mergeCell ref="A42:N42"/>
    <mergeCell ref="A43:N43"/>
    <mergeCell ref="A44:N44"/>
    <mergeCell ref="A45:N45"/>
    <mergeCell ref="A46:N47"/>
    <mergeCell ref="A48:N49"/>
    <mergeCell ref="A50:N51"/>
    <mergeCell ref="A52:N52"/>
    <mergeCell ref="A53:N53"/>
    <mergeCell ref="A38:N38"/>
    <mergeCell ref="A1:S1"/>
    <mergeCell ref="A11:R11"/>
    <mergeCell ref="A27:S27"/>
    <mergeCell ref="A34:N36"/>
    <mergeCell ref="A37:N37"/>
  </mergeCells>
  <printOptions horizontalCentered="1"/>
  <pageMargins left="0.31496062992125984" right="0.19685039370078741" top="0.47244094488188981" bottom="0.35433070866141736" header="0.31496062992125984" footer="0.19685039370078741"/>
  <pageSetup paperSize="9" scale="86" orientation="landscape" r:id="rId1"/>
  <rowBreaks count="1" manualBreakCount="1">
    <brk id="31" max="1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90" zoomScaleNormal="90" zoomScaleSheetLayoutView="50" workbookViewId="0">
      <selection activeCell="A2" sqref="A2"/>
    </sheetView>
  </sheetViews>
  <sheetFormatPr defaultColWidth="9.140625" defaultRowHeight="18" customHeight="1"/>
  <cols>
    <col min="1" max="1" width="14" style="2" customWidth="1"/>
    <col min="2" max="7" width="8.7109375" style="2" customWidth="1"/>
    <col min="8" max="8" width="10" style="2" customWidth="1"/>
    <col min="9" max="9" width="8.7109375" style="2" customWidth="1"/>
    <col min="10" max="10" width="9.85546875" style="2" customWidth="1"/>
    <col min="11" max="16" width="8.7109375" style="2" customWidth="1"/>
    <col min="17" max="16384" width="9.140625" style="2"/>
  </cols>
  <sheetData>
    <row r="1" spans="1:19" s="59" customFormat="1" ht="18" customHeight="1">
      <c r="A1" s="86" t="s">
        <v>72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19" ht="18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35"/>
    </row>
    <row r="3" spans="1:19" s="36" customFormat="1" ht="31.5" customHeight="1">
      <c r="A3" s="24" t="s">
        <v>73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74</v>
      </c>
      <c r="I3" s="24" t="s">
        <v>75</v>
      </c>
      <c r="J3" s="24" t="s">
        <v>76</v>
      </c>
      <c r="K3" s="24" t="s">
        <v>8</v>
      </c>
      <c r="L3" s="24" t="s">
        <v>9</v>
      </c>
      <c r="M3" s="24" t="s">
        <v>10</v>
      </c>
      <c r="N3" s="45" t="s">
        <v>11</v>
      </c>
      <c r="O3" s="45" t="s">
        <v>38</v>
      </c>
      <c r="P3" s="45" t="s">
        <v>49</v>
      </c>
      <c r="Q3" s="45" t="s">
        <v>55</v>
      </c>
      <c r="R3" s="45" t="s">
        <v>56</v>
      </c>
      <c r="S3" s="45" t="s">
        <v>57</v>
      </c>
    </row>
    <row r="4" spans="1:19" ht="18" customHeight="1">
      <c r="A4" s="4" t="s">
        <v>77</v>
      </c>
      <c r="B4" s="42">
        <v>387703</v>
      </c>
      <c r="C4" s="42">
        <v>396601</v>
      </c>
      <c r="D4" s="42">
        <v>400831</v>
      </c>
      <c r="E4" s="42">
        <v>395063</v>
      </c>
      <c r="F4" s="42">
        <v>380937</v>
      </c>
      <c r="G4" s="42">
        <v>367312</v>
      </c>
      <c r="H4" s="42">
        <v>366729</v>
      </c>
      <c r="I4" s="42">
        <v>376917</v>
      </c>
      <c r="J4" s="42">
        <v>373002</v>
      </c>
      <c r="K4" s="42">
        <v>383627</v>
      </c>
      <c r="L4" s="42">
        <v>396268</v>
      </c>
      <c r="M4" s="42">
        <v>390273</v>
      </c>
      <c r="N4" s="42">
        <v>371000</v>
      </c>
      <c r="O4" s="42">
        <v>362200</v>
      </c>
      <c r="P4" s="42">
        <v>349658</v>
      </c>
      <c r="Q4" s="42">
        <v>356399</v>
      </c>
      <c r="R4" s="42">
        <v>361943</v>
      </c>
      <c r="S4" s="42">
        <v>372753</v>
      </c>
    </row>
    <row r="5" spans="1:19" ht="18" customHeight="1">
      <c r="A5" s="3" t="s">
        <v>78</v>
      </c>
      <c r="B5" s="61">
        <v>117465</v>
      </c>
      <c r="C5" s="61">
        <v>120038</v>
      </c>
      <c r="D5" s="61">
        <v>122427</v>
      </c>
      <c r="E5" s="61">
        <v>121261</v>
      </c>
      <c r="F5" s="61">
        <v>116950</v>
      </c>
      <c r="G5" s="61">
        <v>113707</v>
      </c>
      <c r="H5" s="61">
        <v>113690</v>
      </c>
      <c r="I5" s="61">
        <v>117987</v>
      </c>
      <c r="J5" s="61">
        <v>116539</v>
      </c>
      <c r="K5" s="61">
        <v>120835</v>
      </c>
      <c r="L5" s="61">
        <v>123754</v>
      </c>
      <c r="M5" s="61">
        <v>123726</v>
      </c>
      <c r="N5" s="61">
        <v>119350</v>
      </c>
      <c r="O5" s="61">
        <v>115821</v>
      </c>
      <c r="P5" s="61">
        <v>112624</v>
      </c>
      <c r="Q5" s="61">
        <v>115429</v>
      </c>
      <c r="R5" s="61">
        <v>116742</v>
      </c>
      <c r="S5" s="61">
        <v>120929</v>
      </c>
    </row>
    <row r="6" spans="1:19" ht="18" customHeight="1">
      <c r="A6" s="3" t="s">
        <v>79</v>
      </c>
      <c r="B6" s="61">
        <v>81335</v>
      </c>
      <c r="C6" s="61">
        <v>84186</v>
      </c>
      <c r="D6" s="61">
        <v>87501</v>
      </c>
      <c r="E6" s="61">
        <v>85568</v>
      </c>
      <c r="F6" s="61">
        <v>81714</v>
      </c>
      <c r="G6" s="61">
        <v>79297</v>
      </c>
      <c r="H6" s="61">
        <v>78839</v>
      </c>
      <c r="I6" s="61">
        <v>82200</v>
      </c>
      <c r="J6" s="61">
        <v>80191</v>
      </c>
      <c r="K6" s="61">
        <v>81319</v>
      </c>
      <c r="L6" s="61">
        <v>85749</v>
      </c>
      <c r="M6" s="61">
        <v>84304</v>
      </c>
      <c r="N6" s="61">
        <v>81631</v>
      </c>
      <c r="O6" s="61">
        <v>79982</v>
      </c>
      <c r="P6" s="61">
        <v>75693</v>
      </c>
      <c r="Q6" s="61">
        <v>76912</v>
      </c>
      <c r="R6" s="61">
        <v>78606</v>
      </c>
      <c r="S6" s="61">
        <v>80874</v>
      </c>
    </row>
    <row r="7" spans="1:19" ht="18" customHeight="1">
      <c r="A7" s="3" t="s">
        <v>80</v>
      </c>
      <c r="B7" s="61">
        <v>149481</v>
      </c>
      <c r="C7" s="61">
        <v>152750</v>
      </c>
      <c r="D7" s="61">
        <v>151390</v>
      </c>
      <c r="E7" s="61">
        <v>149947</v>
      </c>
      <c r="F7" s="61">
        <v>145269</v>
      </c>
      <c r="G7" s="61">
        <v>139042</v>
      </c>
      <c r="H7" s="61">
        <v>139485</v>
      </c>
      <c r="I7" s="61">
        <v>140759</v>
      </c>
      <c r="J7" s="61">
        <v>141211</v>
      </c>
      <c r="K7" s="61">
        <v>145781</v>
      </c>
      <c r="L7" s="61">
        <v>150034</v>
      </c>
      <c r="M7" s="61">
        <v>148414</v>
      </c>
      <c r="N7" s="61">
        <v>139761</v>
      </c>
      <c r="O7" s="61">
        <v>137774</v>
      </c>
      <c r="P7" s="61">
        <v>134403</v>
      </c>
      <c r="Q7" s="61">
        <v>136552</v>
      </c>
      <c r="R7" s="61">
        <v>137579</v>
      </c>
      <c r="S7" s="61">
        <v>141266</v>
      </c>
    </row>
    <row r="8" spans="1:19" ht="18" customHeight="1">
      <c r="A8" s="3" t="s">
        <v>81</v>
      </c>
      <c r="B8" s="61">
        <v>21469</v>
      </c>
      <c r="C8" s="61">
        <v>21500</v>
      </c>
      <c r="D8" s="61">
        <v>21441</v>
      </c>
      <c r="E8" s="61">
        <v>20484</v>
      </c>
      <c r="F8" s="61">
        <v>19829</v>
      </c>
      <c r="G8" s="61">
        <v>18407</v>
      </c>
      <c r="H8" s="61">
        <v>17467</v>
      </c>
      <c r="I8" s="61">
        <v>17981</v>
      </c>
      <c r="J8" s="61">
        <v>17214</v>
      </c>
      <c r="K8" s="61">
        <v>17714</v>
      </c>
      <c r="L8" s="61">
        <v>18410</v>
      </c>
      <c r="M8" s="61">
        <v>16799</v>
      </c>
      <c r="N8" s="61">
        <v>14752</v>
      </c>
      <c r="O8" s="61">
        <v>13738</v>
      </c>
      <c r="P8" s="61">
        <v>12990</v>
      </c>
      <c r="Q8" s="61">
        <v>13621</v>
      </c>
      <c r="R8" s="61">
        <v>14724</v>
      </c>
      <c r="S8" s="61">
        <v>15296</v>
      </c>
    </row>
    <row r="9" spans="1:19" ht="18" customHeight="1">
      <c r="A9" s="3" t="s">
        <v>82</v>
      </c>
      <c r="B9" s="61">
        <v>11328</v>
      </c>
      <c r="C9" s="61">
        <v>11483</v>
      </c>
      <c r="D9" s="61">
        <v>11331</v>
      </c>
      <c r="E9" s="61">
        <v>11364</v>
      </c>
      <c r="F9" s="61">
        <v>10615</v>
      </c>
      <c r="G9" s="61">
        <v>10571</v>
      </c>
      <c r="H9" s="61">
        <v>10807</v>
      </c>
      <c r="I9" s="61">
        <v>10909</v>
      </c>
      <c r="J9" s="61">
        <v>10645</v>
      </c>
      <c r="K9" s="61">
        <v>10723</v>
      </c>
      <c r="L9" s="61">
        <v>10896</v>
      </c>
      <c r="M9" s="61">
        <v>9977</v>
      </c>
      <c r="N9" s="61">
        <v>8982</v>
      </c>
      <c r="O9" s="61">
        <v>8680</v>
      </c>
      <c r="P9" s="61">
        <v>7902</v>
      </c>
      <c r="Q9" s="61">
        <v>7893</v>
      </c>
      <c r="R9" s="61">
        <v>8227</v>
      </c>
      <c r="S9" s="61">
        <v>8413</v>
      </c>
    </row>
    <row r="10" spans="1:19" ht="18" customHeight="1">
      <c r="A10" s="3" t="s">
        <v>83</v>
      </c>
      <c r="B10" s="61">
        <v>3725</v>
      </c>
      <c r="C10" s="61">
        <v>3614</v>
      </c>
      <c r="D10" s="61">
        <v>3663</v>
      </c>
      <c r="E10" s="61">
        <v>3427</v>
      </c>
      <c r="F10" s="61">
        <v>3358</v>
      </c>
      <c r="G10" s="61">
        <v>3041</v>
      </c>
      <c r="H10" s="61">
        <v>3193</v>
      </c>
      <c r="I10" s="61">
        <v>3320</v>
      </c>
      <c r="J10" s="61">
        <v>3566</v>
      </c>
      <c r="K10" s="61">
        <v>3681</v>
      </c>
      <c r="L10" s="61">
        <v>3874</v>
      </c>
      <c r="M10" s="61">
        <v>3643</v>
      </c>
      <c r="N10" s="61">
        <v>3426</v>
      </c>
      <c r="O10" s="61">
        <v>3034</v>
      </c>
      <c r="P10" s="61">
        <v>2910</v>
      </c>
      <c r="Q10" s="61">
        <v>2726</v>
      </c>
      <c r="R10" s="61">
        <v>2815</v>
      </c>
      <c r="S10" s="61">
        <v>2768</v>
      </c>
    </row>
    <row r="11" spans="1:19" ht="18" customHeight="1">
      <c r="A11" s="3" t="s">
        <v>84</v>
      </c>
      <c r="B11" s="61">
        <v>2900</v>
      </c>
      <c r="C11" s="61">
        <v>3030</v>
      </c>
      <c r="D11" s="61">
        <v>3078</v>
      </c>
      <c r="E11" s="61">
        <v>3012</v>
      </c>
      <c r="F11" s="61">
        <v>3202</v>
      </c>
      <c r="G11" s="61">
        <v>3247</v>
      </c>
      <c r="H11" s="61">
        <v>3248</v>
      </c>
      <c r="I11" s="61">
        <v>3761</v>
      </c>
      <c r="J11" s="61">
        <v>3636</v>
      </c>
      <c r="K11" s="61">
        <v>3574</v>
      </c>
      <c r="L11" s="61">
        <v>3551</v>
      </c>
      <c r="M11" s="61">
        <v>3410</v>
      </c>
      <c r="N11" s="61">
        <v>3098</v>
      </c>
      <c r="O11" s="61">
        <v>3171</v>
      </c>
      <c r="P11" s="61">
        <v>3136</v>
      </c>
      <c r="Q11" s="61">
        <v>3266</v>
      </c>
      <c r="R11" s="61">
        <v>3250</v>
      </c>
      <c r="S11" s="61">
        <v>3207</v>
      </c>
    </row>
    <row r="12" spans="1:19" s="15" customFormat="1" ht="11.25">
      <c r="A12" s="12" t="s">
        <v>48</v>
      </c>
      <c r="N12" s="62"/>
      <c r="O12" s="62"/>
    </row>
    <row r="13" spans="1:19" s="15" customFormat="1" ht="11.25">
      <c r="A13" s="63"/>
      <c r="B13" s="16"/>
    </row>
    <row r="14" spans="1:19" s="15" customFormat="1" ht="11.25">
      <c r="A14" s="64" t="s">
        <v>85</v>
      </c>
      <c r="B14" s="65"/>
      <c r="C14" s="65"/>
      <c r="D14" s="65"/>
      <c r="E14" s="65"/>
      <c r="F14" s="65"/>
      <c r="G14" s="65"/>
      <c r="J14" s="65"/>
    </row>
    <row r="15" spans="1:19" s="15" customFormat="1" ht="11.25">
      <c r="A15" s="66" t="s">
        <v>86</v>
      </c>
      <c r="B15" s="65"/>
      <c r="C15" s="65"/>
      <c r="D15" s="65"/>
      <c r="E15" s="65"/>
      <c r="F15" s="65"/>
      <c r="G15" s="65"/>
      <c r="J15" s="65"/>
    </row>
    <row r="16" spans="1:19" s="15" customFormat="1" ht="11.25">
      <c r="A16" s="87" t="s">
        <v>36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1:19" s="15" customFormat="1" ht="11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spans="1:19" s="15" customFormat="1" ht="11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</row>
    <row r="19" spans="1:19" s="15" customFormat="1" ht="11.25">
      <c r="A19" s="88" t="s">
        <v>20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67"/>
      <c r="P19" s="67"/>
    </row>
    <row r="20" spans="1:19" s="15" customFormat="1" ht="15">
      <c r="A20" s="88" t="s">
        <v>21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68"/>
      <c r="P20" s="69"/>
    </row>
    <row r="21" spans="1:19" s="15" customFormat="1" ht="15">
      <c r="O21" s="68"/>
      <c r="P21" s="69"/>
    </row>
    <row r="22" spans="1:19" ht="15">
      <c r="N22" s="70"/>
      <c r="O22" s="71"/>
      <c r="P22" s="69"/>
    </row>
    <row r="23" spans="1:19" ht="18" customHeight="1">
      <c r="A23" s="80" t="s">
        <v>87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</row>
    <row r="24" spans="1:19" ht="18" customHeight="1">
      <c r="N24" s="70"/>
      <c r="O24" s="71"/>
      <c r="P24" s="69"/>
    </row>
    <row r="25" spans="1:19" ht="18" customHeight="1">
      <c r="N25" s="70"/>
      <c r="O25" s="71"/>
      <c r="P25" s="69"/>
    </row>
    <row r="26" spans="1:19" ht="18" customHeight="1">
      <c r="N26" s="70"/>
      <c r="O26" s="71"/>
      <c r="P26" s="69"/>
    </row>
    <row r="27" spans="1:19" ht="18" customHeight="1">
      <c r="N27" s="70"/>
      <c r="O27" s="71"/>
      <c r="P27" s="72"/>
    </row>
    <row r="28" spans="1:19" ht="18" customHeight="1">
      <c r="N28" s="70"/>
      <c r="O28" s="71"/>
    </row>
    <row r="36" spans="1:19" ht="18" customHeight="1">
      <c r="A36" s="77" t="s">
        <v>88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</row>
    <row r="39" spans="1:19" ht="18" customHeight="1">
      <c r="N39" s="73"/>
    </row>
    <row r="40" spans="1:19" ht="18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9" ht="18" customHeight="1">
      <c r="A41" s="39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</row>
    <row r="43" spans="1:19" ht="18" customHeight="1">
      <c r="A43" s="39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9" ht="18" customHeight="1">
      <c r="A44" s="39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9" ht="18" customHeight="1">
      <c r="A45" s="39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spans="1:19" ht="18" customHeight="1">
      <c r="A46" s="39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1:19" ht="18" customHeight="1">
      <c r="A47" s="39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19" ht="18" customHeight="1">
      <c r="A48" s="39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</sheetData>
  <mergeCells count="6">
    <mergeCell ref="A36:S36"/>
    <mergeCell ref="A1:S1"/>
    <mergeCell ref="A16:N18"/>
    <mergeCell ref="A19:N19"/>
    <mergeCell ref="A20:N20"/>
    <mergeCell ref="A23:S23"/>
  </mergeCells>
  <printOptions horizontalCentered="1"/>
  <pageMargins left="0.70866141732283472" right="0.70866141732283472" top="0.6692913385826772" bottom="0.47244094488188981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6</vt:i4>
      </vt:variant>
    </vt:vector>
  </HeadingPairs>
  <TitlesOfParts>
    <vt:vector size="12" baseType="lpstr">
      <vt:lpstr>I11G</vt:lpstr>
      <vt:lpstr>I11_1</vt:lpstr>
      <vt:lpstr>I11_2</vt:lpstr>
      <vt:lpstr>I11_3</vt:lpstr>
      <vt:lpstr>I11_4</vt:lpstr>
      <vt:lpstr>I11_5</vt:lpstr>
      <vt:lpstr>I11_1!Área_de_Impressão</vt:lpstr>
      <vt:lpstr>I11_2!Área_de_Impressão</vt:lpstr>
      <vt:lpstr>I11_3!Área_de_Impressão</vt:lpstr>
      <vt:lpstr>I11_4!Área_de_Impressão</vt:lpstr>
      <vt:lpstr>I11_5!Área_de_Impressão</vt:lpstr>
      <vt:lpstr>I11G!Área_de_Impressão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2014-12-10T16:04:55Z</cp:lastPrinted>
  <dcterms:created xsi:type="dcterms:W3CDTF">2014-11-17T10:52:39Z</dcterms:created>
  <dcterms:modified xsi:type="dcterms:W3CDTF">2019-02-20T13:20:15Z</dcterms:modified>
</cp:coreProperties>
</file>